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5"/>
  </bookViews>
  <sheets>
    <sheet name="Смета 1" sheetId="1" r:id="rId1"/>
    <sheet name="Смета 2" sheetId="2" r:id="rId2"/>
    <sheet name="Смета 3" sheetId="3" r:id="rId3"/>
    <sheet name="Смета 4" sheetId="4" r:id="rId4"/>
    <sheet name="Смета 5" sheetId="5" r:id="rId5"/>
    <sheet name="Смета 6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6" l="1"/>
  <c r="N18" i="6"/>
  <c r="N17" i="6"/>
  <c r="N11" i="6"/>
  <c r="N10" i="6"/>
  <c r="N9" i="6"/>
  <c r="N8" i="6"/>
  <c r="N7" i="6"/>
  <c r="N6" i="6"/>
  <c r="N20" i="6"/>
  <c r="F42" i="5"/>
  <c r="F41" i="5"/>
  <c r="F40" i="5"/>
  <c r="F39" i="5"/>
  <c r="F38" i="5"/>
  <c r="F37" i="5"/>
  <c r="F36" i="5"/>
  <c r="F35" i="5"/>
  <c r="F34" i="5"/>
  <c r="F33" i="5"/>
  <c r="F32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8" i="5"/>
  <c r="F7" i="5"/>
  <c r="F6" i="5"/>
  <c r="F9" i="2"/>
  <c r="F8" i="2"/>
  <c r="F7" i="2"/>
  <c r="F10" i="2" s="1"/>
  <c r="F11" i="2" s="1"/>
  <c r="F8" i="1"/>
  <c r="F7" i="1"/>
  <c r="F9" i="1" s="1"/>
  <c r="F10" i="1" s="1"/>
  <c r="F43" i="3"/>
  <c r="F42" i="3"/>
  <c r="F41" i="3"/>
  <c r="F40" i="3"/>
  <c r="F39" i="3"/>
  <c r="F38" i="3"/>
  <c r="F37" i="3"/>
  <c r="F36" i="3"/>
  <c r="F35" i="3"/>
  <c r="F34" i="3"/>
  <c r="F33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9" i="3"/>
  <c r="F8" i="3"/>
  <c r="F7" i="3"/>
  <c r="F43" i="5" l="1"/>
  <c r="F44" i="3"/>
  <c r="N20" i="4" l="1"/>
  <c r="N19" i="4"/>
  <c r="N18" i="4"/>
  <c r="N12" i="4"/>
  <c r="N11" i="4"/>
  <c r="N10" i="4"/>
  <c r="N9" i="4"/>
  <c r="N8" i="4"/>
  <c r="N7" i="4"/>
  <c r="F9" i="5" l="1"/>
  <c r="N21" i="4"/>
  <c r="F10" i="3"/>
  <c r="F45" i="3" s="1"/>
  <c r="F46" i="3" s="1"/>
  <c r="N12" i="6" l="1"/>
  <c r="N21" i="6" s="1"/>
  <c r="N22" i="6" s="1"/>
  <c r="F30" i="5"/>
  <c r="F44" i="5" s="1"/>
  <c r="F45" i="5" s="1"/>
  <c r="N13" i="4"/>
  <c r="N22" i="4" s="1"/>
  <c r="N23" i="4" s="1"/>
</calcChain>
</file>

<file path=xl/sharedStrings.xml><?xml version="1.0" encoding="utf-8"?>
<sst xmlns="http://schemas.openxmlformats.org/spreadsheetml/2006/main" count="293" uniqueCount="107">
  <si>
    <t>СМЕТА №  1</t>
  </si>
  <si>
    <t>на выбор оптимальной трассы под размещения кабельной канализации под вынос КЛС АО "Фортекс".</t>
  </si>
  <si>
    <t>№пп</t>
  </si>
  <si>
    <t>Наименование работ</t>
  </si>
  <si>
    <t>Ед.Изм</t>
  </si>
  <si>
    <t>Кол-во</t>
  </si>
  <si>
    <t>Раздел 1.  Предпроектные изыскания.</t>
  </si>
  <si>
    <t>1.</t>
  </si>
  <si>
    <t>Проработка оптимальной трассы проектирования кабельной канализации для выноса КЛС АО "Фортекс" из зоны строительства на основании предоставленной исходной документации.</t>
  </si>
  <si>
    <t>шт.</t>
  </si>
  <si>
    <t>2.</t>
  </si>
  <si>
    <t>Выезд на место предполагаемого места размещения линейного объекта.</t>
  </si>
  <si>
    <t>выезд</t>
  </si>
  <si>
    <t>НДС 20%</t>
  </si>
  <si>
    <t>СМЕТА №  2</t>
  </si>
  <si>
    <t>на разработку Рабочей документации по перекладке и переключениям кабельных линий связи.</t>
  </si>
  <si>
    <t>Раздел 1.  Проектная часть.</t>
  </si>
  <si>
    <t>Разработка Рабочей документации по строительству участка кабельной канализации для обеспечения сохранности кабельной линии связи АО "Фортекс".</t>
  </si>
  <si>
    <t>Разработка Рабочей документации по перекладке и переключениям КЛС.</t>
  </si>
  <si>
    <t>3.</t>
  </si>
  <si>
    <t>Обеспечение согласования РД (оплата по тарифам собственников сетей не включена).</t>
  </si>
  <si>
    <t>СМЕТА № 3. Этап 1.</t>
  </si>
  <si>
    <t xml:space="preserve">на строительство кабельной канализации НК15-НК29. </t>
  </si>
  <si>
    <t>Раздел 1. Подготовительные работы</t>
  </si>
  <si>
    <t xml:space="preserve">Планировка (расчистка) зоны производства работ 700х4.  </t>
  </si>
  <si>
    <t>м. кв.</t>
  </si>
  <si>
    <t>м</t>
  </si>
  <si>
    <t>Установка временных типовых ограждений.</t>
  </si>
  <si>
    <t>Демонтаж временных ограждений после завершения строительных работ</t>
  </si>
  <si>
    <t>Итого по Разделу 1.</t>
  </si>
  <si>
    <t>Раздел 2. Строительные работы</t>
  </si>
  <si>
    <t>Разработка грунта вручную вблизи существующих коммуникаций, шурфы коммуникаций вблизи производства работ.</t>
  </si>
  <si>
    <t>м. куб.</t>
  </si>
  <si>
    <t>Устройство "постели" в подготовленной траншее и котлованах</t>
  </si>
  <si>
    <t>Укладка труб ПНД технических в подготовленную траншею.</t>
  </si>
  <si>
    <t>м пог</t>
  </si>
  <si>
    <t>Подсыпка песком уложенных труб с послойной трамбовкой.</t>
  </si>
  <si>
    <t>Установка телефонных колодцев типа ККС-2 в подготовленный котлован</t>
  </si>
  <si>
    <t>Ввод полиэтиленовых труб в телефонный колодец с герметизацией ввода с внешней и внутренней стороны ККС-2</t>
  </si>
  <si>
    <t>ввод</t>
  </si>
  <si>
    <t>Обмазка соединительного шва половин ККС-2.</t>
  </si>
  <si>
    <t>шов</t>
  </si>
  <si>
    <t>Битумная 2-х слойная гидроизоляция ККС-2.</t>
  </si>
  <si>
    <t>Установка опорного ж/б кольца</t>
  </si>
  <si>
    <t>Установка люка</t>
  </si>
  <si>
    <t>Установка запорного устройства УЗНК</t>
  </si>
  <si>
    <t>Установка кронштейна в ККС-2</t>
  </si>
  <si>
    <t>Установка консолей ККЧ-2</t>
  </si>
  <si>
    <t>Засыпка пазухов в котлованах песком</t>
  </si>
  <si>
    <t>Засыпка котлованов и траншей механизированная</t>
  </si>
  <si>
    <t xml:space="preserve">Засыпка вручную котлованов и траншей </t>
  </si>
  <si>
    <t>Вывоз строительного мусора.</t>
  </si>
  <si>
    <t>Перемещение лишнего грунта по строительной площадке.</t>
  </si>
  <si>
    <t>компл.</t>
  </si>
  <si>
    <t>Итого по Разделу 2.</t>
  </si>
  <si>
    <t>Раздел 3. Материалы не учтенные в расценках</t>
  </si>
  <si>
    <t>Телефонный колодец ККС-2</t>
  </si>
  <si>
    <t xml:space="preserve">Труба ПНД техническая диаметр 63 мм </t>
  </si>
  <si>
    <t>Люк ЛУ(А30) ГТС (ВЧШГ) 2.7-60 со второй опорной зоной</t>
  </si>
  <si>
    <t>Устройство УЗНКЛ-II-0 ССД
Номенклатурный номер: 110301-00784</t>
  </si>
  <si>
    <t>Ключ нижней крышки люка КНКЛ-0 ССД
Номенклатурный номер: 110301-00793</t>
  </si>
  <si>
    <t>Кронштейн ККП 130</t>
  </si>
  <si>
    <t>Консоль ККЧ-2</t>
  </si>
  <si>
    <t>Болт консольный</t>
  </si>
  <si>
    <t>Мастика битумная.</t>
  </si>
  <si>
    <t>Кольцо опорное ж/б</t>
  </si>
  <si>
    <t>Песок речной</t>
  </si>
  <si>
    <t>Итого по Разделу 3.</t>
  </si>
  <si>
    <t>Всего по Разделам 1-3.</t>
  </si>
  <si>
    <t>СМЕТА № 4. Этап 1.</t>
  </si>
  <si>
    <t>на перекладку и переключение кабельных линий связи АО "Фортекс".</t>
  </si>
  <si>
    <t>№ п/п</t>
  </si>
  <si>
    <t>Ед. изм.</t>
  </si>
  <si>
    <t>Раздел 1. Строительно-монтажные работы</t>
  </si>
  <si>
    <t>каб.</t>
  </si>
  <si>
    <t>Прокладка  волоконно-оптического кабеля.</t>
  </si>
  <si>
    <t>Контрольные измерения проложенного ВОК перед переключением.</t>
  </si>
  <si>
    <t>Шурфление действующего ВОЛС в присутствии специалистов АО "Фортекс" под переключение. (16 метров).</t>
  </si>
  <si>
    <t>шурф</t>
  </si>
  <si>
    <t>Монтаж оптических муфт с последующим креплением в кабельном колодце. (Переключение по регламенту Оператора связи)</t>
  </si>
  <si>
    <t xml:space="preserve">Маркировка кабеля в колодце. </t>
  </si>
  <si>
    <t>Комплекс измерений ВОК после монтажа муфт.</t>
  </si>
  <si>
    <t>ИТОГО по Разделу I. :</t>
  </si>
  <si>
    <t>Раздел 2. Материалы не учтенные ценником.</t>
  </si>
  <si>
    <t>Товар</t>
  </si>
  <si>
    <t>Цена</t>
  </si>
  <si>
    <t>Сумма</t>
  </si>
  <si>
    <t>Кабель оптический ОКГМ-01-6х4Е3-(7,0)</t>
  </si>
  <si>
    <t>Муфта оптическая МТОК</t>
  </si>
  <si>
    <t>Комплект маркировочный пластмассовый КМП (в упаковке 50 комплектов и 1 маркер) ССД
Номенклатурный номер: 120808-00041</t>
  </si>
  <si>
    <t>ИТОГО по Разделу 2</t>
  </si>
  <si>
    <t xml:space="preserve">Всего </t>
  </si>
  <si>
    <t>СМЕТА № 5. Этап 2.</t>
  </si>
  <si>
    <t xml:space="preserve">на строительство кабельной канализации НК1-НК15. </t>
  </si>
  <si>
    <t>СМЕТА № 6. Этап 2.</t>
  </si>
  <si>
    <t>Разработка грунта механизированным способом на бровку</t>
  </si>
  <si>
    <t>Стоимость за ед. с НДС</t>
  </si>
  <si>
    <t>Сумма с НДС</t>
  </si>
  <si>
    <t>1</t>
  </si>
  <si>
    <t>2</t>
  </si>
  <si>
    <t>3</t>
  </si>
  <si>
    <t>4</t>
  </si>
  <si>
    <t>5</t>
  </si>
  <si>
    <t>6</t>
  </si>
  <si>
    <t>8</t>
  </si>
  <si>
    <t>9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</si>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</sst>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_₽_-;\-* #,##0.00\ _₽_-;_-* &quot;-&quot;??\ _₽_-;_-@_-"/>
    <numFmt numFmtId="165" formatCode="0.00;[Red]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43" fontId="4" fillId="0" borderId="1" xfId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right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43" fontId="4" fillId="0" borderId="1" xfId="1" applyFont="1" applyBorder="1"/>
    <xf numFmtId="0" fontId="5" fillId="0" borderId="1" xfId="0" applyFont="1" applyBorder="1"/>
    <xf numFmtId="43" fontId="5" fillId="0" borderId="1" xfId="1" applyFont="1" applyBorder="1"/>
    <xf numFmtId="43" fontId="4" fillId="0" borderId="1" xfId="1" applyFont="1" applyBorder="1" applyAlignment="1">
      <alignment horizontal="center" vertical="center"/>
    </xf>
    <xf numFmtId="43" fontId="4" fillId="0" borderId="1" xfId="1" applyFont="1" applyBorder="1" applyAlignment="1">
      <alignment vertical="center"/>
    </xf>
    <xf numFmtId="43" fontId="9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43" fontId="5" fillId="0" borderId="1" xfId="1" applyFont="1" applyBorder="1" applyAlignment="1">
      <alignment vertical="center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vertical="top" wrapText="1"/>
    </xf>
    <xf numFmtId="0" fontId="4" fillId="0" borderId="5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4" fillId="0" borderId="5" xfId="0" applyFont="1" applyBorder="1" applyAlignment="1">
      <alignment horizontal="center" vertical="center"/>
    </xf>
    <xf numFmtId="43" fontId="4" fillId="0" borderId="5" xfId="1" applyFont="1" applyBorder="1" applyAlignment="1">
      <alignment horizontal="center" vertical="center"/>
    </xf>
    <xf numFmtId="43" fontId="4" fillId="0" borderId="5" xfId="1" applyFont="1" applyBorder="1" applyAlignment="1">
      <alignment vertical="center"/>
    </xf>
    <xf numFmtId="164" fontId="0" fillId="0" borderId="0" xfId="0" applyNumberFormat="1"/>
    <xf numFmtId="43" fontId="4" fillId="0" borderId="1" xfId="1" applyFont="1" applyBorder="1" applyAlignment="1">
      <alignment horizontal="center"/>
    </xf>
    <xf numFmtId="0" fontId="10" fillId="0" borderId="0" xfId="0" applyFont="1"/>
    <xf numFmtId="0" fontId="0" fillId="0" borderId="0" xfId="0" applyBorder="1"/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43" fontId="10" fillId="0" borderId="1" xfId="1" applyFont="1" applyBorder="1" applyAlignment="1">
      <alignment horizontal="right" vertical="center"/>
    </xf>
    <xf numFmtId="49" fontId="10" fillId="2" borderId="1" xfId="0" applyNumberFormat="1" applyFont="1" applyFill="1" applyBorder="1" applyAlignment="1">
      <alignment horizontal="justify" vertical="top"/>
    </xf>
    <xf numFmtId="43" fontId="10" fillId="2" borderId="1" xfId="1" applyFont="1" applyFill="1" applyBorder="1" applyAlignment="1">
      <alignment horizontal="right" vertical="center"/>
    </xf>
    <xf numFmtId="0" fontId="10" fillId="0" borderId="3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49" fontId="10" fillId="2" borderId="7" xfId="0" applyNumberFormat="1" applyFont="1" applyFill="1" applyBorder="1" applyAlignment="1">
      <alignment horizontal="justify" vertical="center"/>
    </xf>
    <xf numFmtId="9" fontId="10" fillId="0" borderId="8" xfId="2" applyFont="1" applyBorder="1"/>
    <xf numFmtId="0" fontId="10" fillId="0" borderId="8" xfId="0" applyFont="1" applyBorder="1"/>
    <xf numFmtId="43" fontId="10" fillId="0" borderId="8" xfId="1" applyFont="1" applyBorder="1" applyAlignment="1">
      <alignment horizontal="right"/>
    </xf>
    <xf numFmtId="43" fontId="10" fillId="0" borderId="9" xfId="1" applyFont="1" applyBorder="1" applyAlignment="1">
      <alignment horizontal="right"/>
    </xf>
    <xf numFmtId="43" fontId="2" fillId="0" borderId="7" xfId="1" applyFont="1" applyBorder="1" applyAlignment="1">
      <alignment horizontal="right"/>
    </xf>
    <xf numFmtId="0" fontId="10" fillId="0" borderId="10" xfId="0" applyFont="1" applyBorder="1"/>
    <xf numFmtId="0" fontId="0" fillId="0" borderId="8" xfId="0" applyBorder="1"/>
    <xf numFmtId="2" fontId="0" fillId="0" borderId="9" xfId="0" applyNumberFormat="1" applyBorder="1"/>
    <xf numFmtId="0" fontId="0" fillId="0" borderId="11" xfId="0" applyBorder="1"/>
    <xf numFmtId="0" fontId="0" fillId="0" borderId="12" xfId="0" applyBorder="1"/>
    <xf numFmtId="0" fontId="10" fillId="0" borderId="13" xfId="0" applyFont="1" applyFill="1" applyBorder="1" applyAlignment="1">
      <alignment horizontal="left" vertical="justify"/>
    </xf>
    <xf numFmtId="0" fontId="10" fillId="0" borderId="1" xfId="0" applyFont="1" applyFill="1" applyBorder="1" applyAlignment="1">
      <alignment vertical="justify"/>
    </xf>
    <xf numFmtId="0" fontId="10" fillId="2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65" fontId="10" fillId="2" borderId="1" xfId="0" applyNumberFormat="1" applyFont="1" applyFill="1" applyBorder="1" applyAlignment="1">
      <alignment horizontal="right" vertical="center"/>
    </xf>
    <xf numFmtId="4" fontId="10" fillId="2" borderId="1" xfId="0" applyNumberFormat="1" applyFont="1" applyFill="1" applyBorder="1" applyAlignment="1">
      <alignment horizontal="right" vertical="center"/>
    </xf>
    <xf numFmtId="49" fontId="12" fillId="2" borderId="1" xfId="0" applyNumberFormat="1" applyFont="1" applyFill="1" applyBorder="1" applyAlignment="1">
      <alignment horizontal="justify" vertical="center"/>
    </xf>
    <xf numFmtId="49" fontId="12" fillId="2" borderId="1" xfId="0" applyNumberFormat="1" applyFont="1" applyFill="1" applyBorder="1" applyAlignment="1">
      <alignment horizontal="justify" vertical="top"/>
    </xf>
    <xf numFmtId="0" fontId="10" fillId="0" borderId="3" xfId="0" applyFont="1" applyBorder="1" applyAlignment="1">
      <alignment horizontal="left" vertical="top"/>
    </xf>
    <xf numFmtId="0" fontId="10" fillId="0" borderId="4" xfId="0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right" vertical="center"/>
    </xf>
    <xf numFmtId="4" fontId="10" fillId="0" borderId="1" xfId="0" applyNumberFormat="1" applyFont="1" applyBorder="1" applyAlignment="1">
      <alignment horizontal="right" vertical="center"/>
    </xf>
    <xf numFmtId="0" fontId="10" fillId="0" borderId="6" xfId="0" applyFont="1" applyBorder="1" applyAlignment="1">
      <alignment horizontal="left" vertical="top"/>
    </xf>
    <xf numFmtId="0" fontId="10" fillId="0" borderId="6" xfId="0" applyFont="1" applyBorder="1" applyAlignment="1">
      <alignment vertical="top"/>
    </xf>
    <xf numFmtId="0" fontId="10" fillId="0" borderId="6" xfId="0" applyFont="1" applyBorder="1" applyAlignment="1">
      <alignment horizontal="center" vertical="top"/>
    </xf>
    <xf numFmtId="165" fontId="10" fillId="0" borderId="6" xfId="0" applyNumberFormat="1" applyFont="1" applyBorder="1" applyAlignment="1">
      <alignment vertical="top"/>
    </xf>
    <xf numFmtId="4" fontId="10" fillId="0" borderId="14" xfId="0" applyNumberFormat="1" applyFont="1" applyBorder="1" applyAlignment="1">
      <alignment horizontal="right" vertical="center"/>
    </xf>
    <xf numFmtId="4" fontId="8" fillId="0" borderId="15" xfId="0" applyNumberFormat="1" applyFont="1" applyBorder="1" applyAlignment="1">
      <alignment horizontal="right" vertical="center"/>
    </xf>
    <xf numFmtId="49" fontId="10" fillId="0" borderId="13" xfId="0" applyNumberFormat="1" applyFont="1" applyBorder="1" applyAlignment="1">
      <alignment horizontal="justify" vertical="center"/>
    </xf>
    <xf numFmtId="0" fontId="0" fillId="0" borderId="6" xfId="0" applyBorder="1"/>
    <xf numFmtId="0" fontId="10" fillId="0" borderId="6" xfId="0" applyFont="1" applyBorder="1"/>
    <xf numFmtId="0" fontId="0" fillId="0" borderId="14" xfId="0" applyBorder="1"/>
    <xf numFmtId="4" fontId="8" fillId="0" borderId="15" xfId="0" applyNumberFormat="1" applyFont="1" applyBorder="1"/>
    <xf numFmtId="0" fontId="0" fillId="0" borderId="3" xfId="0" applyBorder="1"/>
    <xf numFmtId="0" fontId="10" fillId="0" borderId="3" xfId="0" applyFont="1" applyBorder="1"/>
    <xf numFmtId="0" fontId="0" fillId="0" borderId="4" xfId="0" applyBorder="1"/>
    <xf numFmtId="4" fontId="8" fillId="0" borderId="1" xfId="0" applyNumberFormat="1" applyFont="1" applyBorder="1"/>
    <xf numFmtId="0" fontId="0" fillId="0" borderId="13" xfId="0" applyBorder="1"/>
    <xf numFmtId="0" fontId="4" fillId="0" borderId="1" xfId="0" applyFont="1" applyFill="1" applyBorder="1" applyAlignment="1">
      <alignment vertical="top" wrapText="1"/>
    </xf>
    <xf numFmtId="49" fontId="10" fillId="2" borderId="1" xfId="0" applyNumberFormat="1" applyFont="1" applyFill="1" applyBorder="1" applyAlignment="1">
      <alignment horizontal="justify" vertical="center"/>
    </xf>
    <xf numFmtId="9" fontId="10" fillId="0" borderId="3" xfId="2" applyFont="1" applyBorder="1"/>
    <xf numFmtId="43" fontId="10" fillId="0" borderId="3" xfId="1" applyFont="1" applyBorder="1"/>
    <xf numFmtId="43" fontId="10" fillId="0" borderId="4" xfId="1" applyFont="1" applyBorder="1"/>
    <xf numFmtId="43" fontId="2" fillId="0" borderId="1" xfId="1" applyFont="1" applyBorder="1" applyAlignment="1">
      <alignment horizontal="right"/>
    </xf>
    <xf numFmtId="0" fontId="0" fillId="0" borderId="0" xfId="0" applyAlignment="1">
      <alignment wrapText="1"/>
    </xf>
    <xf numFmtId="43" fontId="4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5" fillId="0" borderId="2" xfId="0" applyFont="1" applyBorder="1" applyAlignment="1"/>
    <xf numFmtId="0" fontId="5" fillId="0" borderId="3" xfId="0" applyFont="1" applyBorder="1" applyAlignment="1"/>
    <xf numFmtId="0" fontId="5" fillId="0" borderId="4" xfId="0" applyFont="1" applyBorder="1" applyAlignment="1"/>
    <xf numFmtId="0" fontId="7" fillId="0" borderId="0" xfId="0" applyFont="1" applyAlignment="1">
      <alignment horizontal="center" vertical="center" wrapText="1"/>
    </xf>
    <xf numFmtId="0" fontId="6" fillId="0" borderId="3" xfId="0" applyFont="1" applyBorder="1" applyAlignment="1"/>
    <xf numFmtId="0" fontId="10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0" fillId="0" borderId="2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left" vertical="top"/>
    </xf>
    <xf numFmtId="0" fontId="10" fillId="2" borderId="3" xfId="0" applyFont="1" applyFill="1" applyBorder="1" applyAlignment="1">
      <alignment horizontal="left" vertical="top"/>
    </xf>
    <xf numFmtId="0" fontId="10" fillId="0" borderId="3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43" fontId="4" fillId="0" borderId="1" xfId="1" applyFont="1" applyBorder="1" applyAlignment="1">
      <alignment vertical="center" wrapText="1"/>
    </xf>
    <xf numFmtId="43" fontId="9" fillId="0" borderId="1" xfId="1" applyFont="1" applyBorder="1" applyAlignment="1">
      <alignment horizontal="center" vertical="center" wrapText="1"/>
    </xf>
    <xf numFmtId="43" fontId="5" fillId="0" borderId="1" xfId="1" applyFont="1" applyBorder="1" applyAlignment="1">
      <alignment vertical="center" wrapText="1"/>
    </xf>
    <xf numFmtId="0" fontId="6" fillId="0" borderId="3" xfId="0" applyFont="1" applyBorder="1" applyAlignment="1">
      <alignment wrapText="1"/>
    </xf>
    <xf numFmtId="0" fontId="4" fillId="0" borderId="5" xfId="0" applyFont="1" applyBorder="1" applyAlignment="1">
      <alignment horizontal="center" vertical="center" wrapText="1"/>
    </xf>
    <xf numFmtId="43" fontId="4" fillId="0" borderId="5" xfId="1" applyFont="1" applyBorder="1" applyAlignment="1">
      <alignment horizontal="center" vertical="center" wrapText="1"/>
    </xf>
    <xf numFmtId="43" fontId="4" fillId="0" borderId="5" xfId="1" applyFont="1" applyBorder="1" applyAlignment="1">
      <alignment vertical="center" wrapText="1"/>
    </xf>
    <xf numFmtId="43" fontId="4" fillId="0" borderId="1" xfId="1" applyFont="1" applyBorder="1" applyAlignment="1">
      <alignment wrapText="1"/>
    </xf>
    <xf numFmtId="43" fontId="4" fillId="0" borderId="1" xfId="1" applyFont="1" applyBorder="1" applyAlignment="1">
      <alignment horizontal="center" wrapText="1"/>
    </xf>
    <xf numFmtId="43" fontId="5" fillId="0" borderId="1" xfId="1" applyFont="1" applyBorder="1" applyAlignment="1">
      <alignment wrapText="1"/>
    </xf>
    <xf numFmtId="2" fontId="5" fillId="0" borderId="1" xfId="0" applyNumberFormat="1" applyFont="1" applyBorder="1" applyAlignment="1">
      <alignment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workbookViewId="0">
      <selection activeCell="E7" sqref="E7"/>
    </sheetView>
  </sheetViews>
  <sheetFormatPr defaultRowHeight="15" x14ac:dyDescent="0.25"/>
  <cols>
    <col min="1" max="1" width="3.28515625" customWidth="1"/>
    <col min="2" max="2" width="44.28515625" customWidth="1"/>
    <col min="3" max="4" width="7.28515625" customWidth="1"/>
    <col min="5" max="5" width="10.7109375" customWidth="1"/>
    <col min="6" max="6" width="11.42578125" customWidth="1"/>
    <col min="257" max="257" width="3.28515625" customWidth="1"/>
    <col min="258" max="258" width="44.28515625" customWidth="1"/>
    <col min="259" max="260" width="7.28515625" customWidth="1"/>
    <col min="261" max="261" width="10.7109375" customWidth="1"/>
    <col min="262" max="262" width="11.42578125" customWidth="1"/>
    <col min="513" max="513" width="3.28515625" customWidth="1"/>
    <col min="514" max="514" width="44.28515625" customWidth="1"/>
    <col min="515" max="516" width="7.28515625" customWidth="1"/>
    <col min="517" max="517" width="10.7109375" customWidth="1"/>
    <col min="518" max="518" width="11.42578125" customWidth="1"/>
    <col min="769" max="769" width="3.28515625" customWidth="1"/>
    <col min="770" max="770" width="44.28515625" customWidth="1"/>
    <col min="771" max="772" width="7.28515625" customWidth="1"/>
    <col min="773" max="773" width="10.7109375" customWidth="1"/>
    <col min="774" max="774" width="11.42578125" customWidth="1"/>
    <col min="1025" max="1025" width="3.28515625" customWidth="1"/>
    <col min="1026" max="1026" width="44.28515625" customWidth="1"/>
    <col min="1027" max="1028" width="7.28515625" customWidth="1"/>
    <col min="1029" max="1029" width="10.7109375" customWidth="1"/>
    <col min="1030" max="1030" width="11.42578125" customWidth="1"/>
    <col min="1281" max="1281" width="3.28515625" customWidth="1"/>
    <col min="1282" max="1282" width="44.28515625" customWidth="1"/>
    <col min="1283" max="1284" width="7.28515625" customWidth="1"/>
    <col min="1285" max="1285" width="10.7109375" customWidth="1"/>
    <col min="1286" max="1286" width="11.42578125" customWidth="1"/>
    <col min="1537" max="1537" width="3.28515625" customWidth="1"/>
    <col min="1538" max="1538" width="44.28515625" customWidth="1"/>
    <col min="1539" max="1540" width="7.28515625" customWidth="1"/>
    <col min="1541" max="1541" width="10.7109375" customWidth="1"/>
    <col min="1542" max="1542" width="11.42578125" customWidth="1"/>
    <col min="1793" max="1793" width="3.28515625" customWidth="1"/>
    <col min="1794" max="1794" width="44.28515625" customWidth="1"/>
    <col min="1795" max="1796" width="7.28515625" customWidth="1"/>
    <col min="1797" max="1797" width="10.7109375" customWidth="1"/>
    <col min="1798" max="1798" width="11.42578125" customWidth="1"/>
    <col min="2049" max="2049" width="3.28515625" customWidth="1"/>
    <col min="2050" max="2050" width="44.28515625" customWidth="1"/>
    <col min="2051" max="2052" width="7.28515625" customWidth="1"/>
    <col min="2053" max="2053" width="10.7109375" customWidth="1"/>
    <col min="2054" max="2054" width="11.42578125" customWidth="1"/>
    <col min="2305" max="2305" width="3.28515625" customWidth="1"/>
    <col min="2306" max="2306" width="44.28515625" customWidth="1"/>
    <col min="2307" max="2308" width="7.28515625" customWidth="1"/>
    <col min="2309" max="2309" width="10.7109375" customWidth="1"/>
    <col min="2310" max="2310" width="11.42578125" customWidth="1"/>
    <col min="2561" max="2561" width="3.28515625" customWidth="1"/>
    <col min="2562" max="2562" width="44.28515625" customWidth="1"/>
    <col min="2563" max="2564" width="7.28515625" customWidth="1"/>
    <col min="2565" max="2565" width="10.7109375" customWidth="1"/>
    <col min="2566" max="2566" width="11.42578125" customWidth="1"/>
    <col min="2817" max="2817" width="3.28515625" customWidth="1"/>
    <col min="2818" max="2818" width="44.28515625" customWidth="1"/>
    <col min="2819" max="2820" width="7.28515625" customWidth="1"/>
    <col min="2821" max="2821" width="10.7109375" customWidth="1"/>
    <col min="2822" max="2822" width="11.42578125" customWidth="1"/>
    <col min="3073" max="3073" width="3.28515625" customWidth="1"/>
    <col min="3074" max="3074" width="44.28515625" customWidth="1"/>
    <col min="3075" max="3076" width="7.28515625" customWidth="1"/>
    <col min="3077" max="3077" width="10.7109375" customWidth="1"/>
    <col min="3078" max="3078" width="11.42578125" customWidth="1"/>
    <col min="3329" max="3329" width="3.28515625" customWidth="1"/>
    <col min="3330" max="3330" width="44.28515625" customWidth="1"/>
    <col min="3331" max="3332" width="7.28515625" customWidth="1"/>
    <col min="3333" max="3333" width="10.7109375" customWidth="1"/>
    <col min="3334" max="3334" width="11.42578125" customWidth="1"/>
    <col min="3585" max="3585" width="3.28515625" customWidth="1"/>
    <col min="3586" max="3586" width="44.28515625" customWidth="1"/>
    <col min="3587" max="3588" width="7.28515625" customWidth="1"/>
    <col min="3589" max="3589" width="10.7109375" customWidth="1"/>
    <col min="3590" max="3590" width="11.42578125" customWidth="1"/>
    <col min="3841" max="3841" width="3.28515625" customWidth="1"/>
    <col min="3842" max="3842" width="44.28515625" customWidth="1"/>
    <col min="3843" max="3844" width="7.28515625" customWidth="1"/>
    <col min="3845" max="3845" width="10.7109375" customWidth="1"/>
    <col min="3846" max="3846" width="11.42578125" customWidth="1"/>
    <col min="4097" max="4097" width="3.28515625" customWidth="1"/>
    <col min="4098" max="4098" width="44.28515625" customWidth="1"/>
    <col min="4099" max="4100" width="7.28515625" customWidth="1"/>
    <col min="4101" max="4101" width="10.7109375" customWidth="1"/>
    <col min="4102" max="4102" width="11.42578125" customWidth="1"/>
    <col min="4353" max="4353" width="3.28515625" customWidth="1"/>
    <col min="4354" max="4354" width="44.28515625" customWidth="1"/>
    <col min="4355" max="4356" width="7.28515625" customWidth="1"/>
    <col min="4357" max="4357" width="10.7109375" customWidth="1"/>
    <col min="4358" max="4358" width="11.42578125" customWidth="1"/>
    <col min="4609" max="4609" width="3.28515625" customWidth="1"/>
    <col min="4610" max="4610" width="44.28515625" customWidth="1"/>
    <col min="4611" max="4612" width="7.28515625" customWidth="1"/>
    <col min="4613" max="4613" width="10.7109375" customWidth="1"/>
    <col min="4614" max="4614" width="11.42578125" customWidth="1"/>
    <col min="4865" max="4865" width="3.28515625" customWidth="1"/>
    <col min="4866" max="4866" width="44.28515625" customWidth="1"/>
    <col min="4867" max="4868" width="7.28515625" customWidth="1"/>
    <col min="4869" max="4869" width="10.7109375" customWidth="1"/>
    <col min="4870" max="4870" width="11.42578125" customWidth="1"/>
    <col min="5121" max="5121" width="3.28515625" customWidth="1"/>
    <col min="5122" max="5122" width="44.28515625" customWidth="1"/>
    <col min="5123" max="5124" width="7.28515625" customWidth="1"/>
    <col min="5125" max="5125" width="10.7109375" customWidth="1"/>
    <col min="5126" max="5126" width="11.42578125" customWidth="1"/>
    <col min="5377" max="5377" width="3.28515625" customWidth="1"/>
    <col min="5378" max="5378" width="44.28515625" customWidth="1"/>
    <col min="5379" max="5380" width="7.28515625" customWidth="1"/>
    <col min="5381" max="5381" width="10.7109375" customWidth="1"/>
    <col min="5382" max="5382" width="11.42578125" customWidth="1"/>
    <col min="5633" max="5633" width="3.28515625" customWidth="1"/>
    <col min="5634" max="5634" width="44.28515625" customWidth="1"/>
    <col min="5635" max="5636" width="7.28515625" customWidth="1"/>
    <col min="5637" max="5637" width="10.7109375" customWidth="1"/>
    <col min="5638" max="5638" width="11.42578125" customWidth="1"/>
    <col min="5889" max="5889" width="3.28515625" customWidth="1"/>
    <col min="5890" max="5890" width="44.28515625" customWidth="1"/>
    <col min="5891" max="5892" width="7.28515625" customWidth="1"/>
    <col min="5893" max="5893" width="10.7109375" customWidth="1"/>
    <col min="5894" max="5894" width="11.42578125" customWidth="1"/>
    <col min="6145" max="6145" width="3.28515625" customWidth="1"/>
    <col min="6146" max="6146" width="44.28515625" customWidth="1"/>
    <col min="6147" max="6148" width="7.28515625" customWidth="1"/>
    <col min="6149" max="6149" width="10.7109375" customWidth="1"/>
    <col min="6150" max="6150" width="11.42578125" customWidth="1"/>
    <col min="6401" max="6401" width="3.28515625" customWidth="1"/>
    <col min="6402" max="6402" width="44.28515625" customWidth="1"/>
    <col min="6403" max="6404" width="7.28515625" customWidth="1"/>
    <col min="6405" max="6405" width="10.7109375" customWidth="1"/>
    <col min="6406" max="6406" width="11.42578125" customWidth="1"/>
    <col min="6657" max="6657" width="3.28515625" customWidth="1"/>
    <col min="6658" max="6658" width="44.28515625" customWidth="1"/>
    <col min="6659" max="6660" width="7.28515625" customWidth="1"/>
    <col min="6661" max="6661" width="10.7109375" customWidth="1"/>
    <col min="6662" max="6662" width="11.42578125" customWidth="1"/>
    <col min="6913" max="6913" width="3.28515625" customWidth="1"/>
    <col min="6914" max="6914" width="44.28515625" customWidth="1"/>
    <col min="6915" max="6916" width="7.28515625" customWidth="1"/>
    <col min="6917" max="6917" width="10.7109375" customWidth="1"/>
    <col min="6918" max="6918" width="11.42578125" customWidth="1"/>
    <col min="7169" max="7169" width="3.28515625" customWidth="1"/>
    <col min="7170" max="7170" width="44.28515625" customWidth="1"/>
    <col min="7171" max="7172" width="7.28515625" customWidth="1"/>
    <col min="7173" max="7173" width="10.7109375" customWidth="1"/>
    <col min="7174" max="7174" width="11.42578125" customWidth="1"/>
    <col min="7425" max="7425" width="3.28515625" customWidth="1"/>
    <col min="7426" max="7426" width="44.28515625" customWidth="1"/>
    <col min="7427" max="7428" width="7.28515625" customWidth="1"/>
    <col min="7429" max="7429" width="10.7109375" customWidth="1"/>
    <col min="7430" max="7430" width="11.42578125" customWidth="1"/>
    <col min="7681" max="7681" width="3.28515625" customWidth="1"/>
    <col min="7682" max="7682" width="44.28515625" customWidth="1"/>
    <col min="7683" max="7684" width="7.28515625" customWidth="1"/>
    <col min="7685" max="7685" width="10.7109375" customWidth="1"/>
    <col min="7686" max="7686" width="11.42578125" customWidth="1"/>
    <col min="7937" max="7937" width="3.28515625" customWidth="1"/>
    <col min="7938" max="7938" width="44.28515625" customWidth="1"/>
    <col min="7939" max="7940" width="7.28515625" customWidth="1"/>
    <col min="7941" max="7941" width="10.7109375" customWidth="1"/>
    <col min="7942" max="7942" width="11.42578125" customWidth="1"/>
    <col min="8193" max="8193" width="3.28515625" customWidth="1"/>
    <col min="8194" max="8194" width="44.28515625" customWidth="1"/>
    <col min="8195" max="8196" width="7.28515625" customWidth="1"/>
    <col min="8197" max="8197" width="10.7109375" customWidth="1"/>
    <col min="8198" max="8198" width="11.42578125" customWidth="1"/>
    <col min="8449" max="8449" width="3.28515625" customWidth="1"/>
    <col min="8450" max="8450" width="44.28515625" customWidth="1"/>
    <col min="8451" max="8452" width="7.28515625" customWidth="1"/>
    <col min="8453" max="8453" width="10.7109375" customWidth="1"/>
    <col min="8454" max="8454" width="11.42578125" customWidth="1"/>
    <col min="8705" max="8705" width="3.28515625" customWidth="1"/>
    <col min="8706" max="8706" width="44.28515625" customWidth="1"/>
    <col min="8707" max="8708" width="7.28515625" customWidth="1"/>
    <col min="8709" max="8709" width="10.7109375" customWidth="1"/>
    <col min="8710" max="8710" width="11.42578125" customWidth="1"/>
    <col min="8961" max="8961" width="3.28515625" customWidth="1"/>
    <col min="8962" max="8962" width="44.28515625" customWidth="1"/>
    <col min="8963" max="8964" width="7.28515625" customWidth="1"/>
    <col min="8965" max="8965" width="10.7109375" customWidth="1"/>
    <col min="8966" max="8966" width="11.42578125" customWidth="1"/>
    <col min="9217" max="9217" width="3.28515625" customWidth="1"/>
    <col min="9218" max="9218" width="44.28515625" customWidth="1"/>
    <col min="9219" max="9220" width="7.28515625" customWidth="1"/>
    <col min="9221" max="9221" width="10.7109375" customWidth="1"/>
    <col min="9222" max="9222" width="11.42578125" customWidth="1"/>
    <col min="9473" max="9473" width="3.28515625" customWidth="1"/>
    <col min="9474" max="9474" width="44.28515625" customWidth="1"/>
    <col min="9475" max="9476" width="7.28515625" customWidth="1"/>
    <col min="9477" max="9477" width="10.7109375" customWidth="1"/>
    <col min="9478" max="9478" width="11.42578125" customWidth="1"/>
    <col min="9729" max="9729" width="3.28515625" customWidth="1"/>
    <col min="9730" max="9730" width="44.28515625" customWidth="1"/>
    <col min="9731" max="9732" width="7.28515625" customWidth="1"/>
    <col min="9733" max="9733" width="10.7109375" customWidth="1"/>
    <col min="9734" max="9734" width="11.42578125" customWidth="1"/>
    <col min="9985" max="9985" width="3.28515625" customWidth="1"/>
    <col min="9986" max="9986" width="44.28515625" customWidth="1"/>
    <col min="9987" max="9988" width="7.28515625" customWidth="1"/>
    <col min="9989" max="9989" width="10.7109375" customWidth="1"/>
    <col min="9990" max="9990" width="11.42578125" customWidth="1"/>
    <col min="10241" max="10241" width="3.28515625" customWidth="1"/>
    <col min="10242" max="10242" width="44.28515625" customWidth="1"/>
    <col min="10243" max="10244" width="7.28515625" customWidth="1"/>
    <col min="10245" max="10245" width="10.7109375" customWidth="1"/>
    <col min="10246" max="10246" width="11.42578125" customWidth="1"/>
    <col min="10497" max="10497" width="3.28515625" customWidth="1"/>
    <col min="10498" max="10498" width="44.28515625" customWidth="1"/>
    <col min="10499" max="10500" width="7.28515625" customWidth="1"/>
    <col min="10501" max="10501" width="10.7109375" customWidth="1"/>
    <col min="10502" max="10502" width="11.42578125" customWidth="1"/>
    <col min="10753" max="10753" width="3.28515625" customWidth="1"/>
    <col min="10754" max="10754" width="44.28515625" customWidth="1"/>
    <col min="10755" max="10756" width="7.28515625" customWidth="1"/>
    <col min="10757" max="10757" width="10.7109375" customWidth="1"/>
    <col min="10758" max="10758" width="11.42578125" customWidth="1"/>
    <col min="11009" max="11009" width="3.28515625" customWidth="1"/>
    <col min="11010" max="11010" width="44.28515625" customWidth="1"/>
    <col min="11011" max="11012" width="7.28515625" customWidth="1"/>
    <col min="11013" max="11013" width="10.7109375" customWidth="1"/>
    <col min="11014" max="11014" width="11.42578125" customWidth="1"/>
    <col min="11265" max="11265" width="3.28515625" customWidth="1"/>
    <col min="11266" max="11266" width="44.28515625" customWidth="1"/>
    <col min="11267" max="11268" width="7.28515625" customWidth="1"/>
    <col min="11269" max="11269" width="10.7109375" customWidth="1"/>
    <col min="11270" max="11270" width="11.42578125" customWidth="1"/>
    <col min="11521" max="11521" width="3.28515625" customWidth="1"/>
    <col min="11522" max="11522" width="44.28515625" customWidth="1"/>
    <col min="11523" max="11524" width="7.28515625" customWidth="1"/>
    <col min="11525" max="11525" width="10.7109375" customWidth="1"/>
    <col min="11526" max="11526" width="11.42578125" customWidth="1"/>
    <col min="11777" max="11777" width="3.28515625" customWidth="1"/>
    <col min="11778" max="11778" width="44.28515625" customWidth="1"/>
    <col min="11779" max="11780" width="7.28515625" customWidth="1"/>
    <col min="11781" max="11781" width="10.7109375" customWidth="1"/>
    <col min="11782" max="11782" width="11.42578125" customWidth="1"/>
    <col min="12033" max="12033" width="3.28515625" customWidth="1"/>
    <col min="12034" max="12034" width="44.28515625" customWidth="1"/>
    <col min="12035" max="12036" width="7.28515625" customWidth="1"/>
    <col min="12037" max="12037" width="10.7109375" customWidth="1"/>
    <col min="12038" max="12038" width="11.42578125" customWidth="1"/>
    <col min="12289" max="12289" width="3.28515625" customWidth="1"/>
    <col min="12290" max="12290" width="44.28515625" customWidth="1"/>
    <col min="12291" max="12292" width="7.28515625" customWidth="1"/>
    <col min="12293" max="12293" width="10.7109375" customWidth="1"/>
    <col min="12294" max="12294" width="11.42578125" customWidth="1"/>
    <col min="12545" max="12545" width="3.28515625" customWidth="1"/>
    <col min="12546" max="12546" width="44.28515625" customWidth="1"/>
    <col min="12547" max="12548" width="7.28515625" customWidth="1"/>
    <col min="12549" max="12549" width="10.7109375" customWidth="1"/>
    <col min="12550" max="12550" width="11.42578125" customWidth="1"/>
    <col min="12801" max="12801" width="3.28515625" customWidth="1"/>
    <col min="12802" max="12802" width="44.28515625" customWidth="1"/>
    <col min="12803" max="12804" width="7.28515625" customWidth="1"/>
    <col min="12805" max="12805" width="10.7109375" customWidth="1"/>
    <col min="12806" max="12806" width="11.42578125" customWidth="1"/>
    <col min="13057" max="13057" width="3.28515625" customWidth="1"/>
    <col min="13058" max="13058" width="44.28515625" customWidth="1"/>
    <col min="13059" max="13060" width="7.28515625" customWidth="1"/>
    <col min="13061" max="13061" width="10.7109375" customWidth="1"/>
    <col min="13062" max="13062" width="11.42578125" customWidth="1"/>
    <col min="13313" max="13313" width="3.28515625" customWidth="1"/>
    <col min="13314" max="13314" width="44.28515625" customWidth="1"/>
    <col min="13315" max="13316" width="7.28515625" customWidth="1"/>
    <col min="13317" max="13317" width="10.7109375" customWidth="1"/>
    <col min="13318" max="13318" width="11.42578125" customWidth="1"/>
    <col min="13569" max="13569" width="3.28515625" customWidth="1"/>
    <col min="13570" max="13570" width="44.28515625" customWidth="1"/>
    <col min="13571" max="13572" width="7.28515625" customWidth="1"/>
    <col min="13573" max="13573" width="10.7109375" customWidth="1"/>
    <col min="13574" max="13574" width="11.42578125" customWidth="1"/>
    <col min="13825" max="13825" width="3.28515625" customWidth="1"/>
    <col min="13826" max="13826" width="44.28515625" customWidth="1"/>
    <col min="13827" max="13828" width="7.28515625" customWidth="1"/>
    <col min="13829" max="13829" width="10.7109375" customWidth="1"/>
    <col min="13830" max="13830" width="11.42578125" customWidth="1"/>
    <col min="14081" max="14081" width="3.28515625" customWidth="1"/>
    <col min="14082" max="14082" width="44.28515625" customWidth="1"/>
    <col min="14083" max="14084" width="7.28515625" customWidth="1"/>
    <col min="14085" max="14085" width="10.7109375" customWidth="1"/>
    <col min="14086" max="14086" width="11.42578125" customWidth="1"/>
    <col min="14337" max="14337" width="3.28515625" customWidth="1"/>
    <col min="14338" max="14338" width="44.28515625" customWidth="1"/>
    <col min="14339" max="14340" width="7.28515625" customWidth="1"/>
    <col min="14341" max="14341" width="10.7109375" customWidth="1"/>
    <col min="14342" max="14342" width="11.42578125" customWidth="1"/>
    <col min="14593" max="14593" width="3.28515625" customWidth="1"/>
    <col min="14594" max="14594" width="44.28515625" customWidth="1"/>
    <col min="14595" max="14596" width="7.28515625" customWidth="1"/>
    <col min="14597" max="14597" width="10.7109375" customWidth="1"/>
    <col min="14598" max="14598" width="11.42578125" customWidth="1"/>
    <col min="14849" max="14849" width="3.28515625" customWidth="1"/>
    <col min="14850" max="14850" width="44.28515625" customWidth="1"/>
    <col min="14851" max="14852" width="7.28515625" customWidth="1"/>
    <col min="14853" max="14853" width="10.7109375" customWidth="1"/>
    <col min="14854" max="14854" width="11.42578125" customWidth="1"/>
    <col min="15105" max="15105" width="3.28515625" customWidth="1"/>
    <col min="15106" max="15106" width="44.28515625" customWidth="1"/>
    <col min="15107" max="15108" width="7.28515625" customWidth="1"/>
    <col min="15109" max="15109" width="10.7109375" customWidth="1"/>
    <col min="15110" max="15110" width="11.42578125" customWidth="1"/>
    <col min="15361" max="15361" width="3.28515625" customWidth="1"/>
    <col min="15362" max="15362" width="44.28515625" customWidth="1"/>
    <col min="15363" max="15364" width="7.28515625" customWidth="1"/>
    <col min="15365" max="15365" width="10.7109375" customWidth="1"/>
    <col min="15366" max="15366" width="11.42578125" customWidth="1"/>
    <col min="15617" max="15617" width="3.28515625" customWidth="1"/>
    <col min="15618" max="15618" width="44.28515625" customWidth="1"/>
    <col min="15619" max="15620" width="7.28515625" customWidth="1"/>
    <col min="15621" max="15621" width="10.7109375" customWidth="1"/>
    <col min="15622" max="15622" width="11.42578125" customWidth="1"/>
    <col min="15873" max="15873" width="3.28515625" customWidth="1"/>
    <col min="15874" max="15874" width="44.28515625" customWidth="1"/>
    <col min="15875" max="15876" width="7.28515625" customWidth="1"/>
    <col min="15877" max="15877" width="10.7109375" customWidth="1"/>
    <col min="15878" max="15878" width="11.42578125" customWidth="1"/>
    <col min="16129" max="16129" width="3.28515625" customWidth="1"/>
    <col min="16130" max="16130" width="44.28515625" customWidth="1"/>
    <col min="16131" max="16132" width="7.28515625" customWidth="1"/>
    <col min="16133" max="16133" width="10.7109375" customWidth="1"/>
    <col min="16134" max="16134" width="11.42578125" customWidth="1"/>
  </cols>
  <sheetData>
    <row r="2" spans="1:6" ht="36" customHeight="1" x14ac:dyDescent="0.25">
      <c r="B2" s="81" t="s">
        <v>0</v>
      </c>
      <c r="C2" s="81"/>
      <c r="D2" s="81"/>
      <c r="E2" s="81"/>
      <c r="F2" s="81"/>
    </row>
    <row r="3" spans="1:6" ht="27.75" customHeight="1" x14ac:dyDescent="0.25">
      <c r="A3" s="82" t="s">
        <v>1</v>
      </c>
      <c r="B3" s="82"/>
      <c r="C3" s="82"/>
      <c r="D3" s="82"/>
      <c r="E3" s="82"/>
      <c r="F3" s="82"/>
    </row>
    <row r="5" spans="1:6" ht="24" x14ac:dyDescent="0.25">
      <c r="A5" s="1" t="s">
        <v>2</v>
      </c>
      <c r="B5" s="1" t="s">
        <v>3</v>
      </c>
      <c r="C5" s="1" t="s">
        <v>4</v>
      </c>
      <c r="D5" s="1" t="s">
        <v>5</v>
      </c>
      <c r="E5" s="1" t="s">
        <v>96</v>
      </c>
      <c r="F5" s="1" t="s">
        <v>97</v>
      </c>
    </row>
    <row r="6" spans="1:6" ht="12.95" customHeight="1" x14ac:dyDescent="0.25">
      <c r="A6" s="83" t="s">
        <v>6</v>
      </c>
      <c r="B6" s="84"/>
      <c r="C6" s="84"/>
      <c r="D6" s="84"/>
      <c r="E6" s="84"/>
      <c r="F6" s="85"/>
    </row>
    <row r="7" spans="1:6" ht="48" x14ac:dyDescent="0.25">
      <c r="A7" s="2" t="s">
        <v>7</v>
      </c>
      <c r="B7" s="3" t="s">
        <v>8</v>
      </c>
      <c r="C7" s="1" t="s">
        <v>9</v>
      </c>
      <c r="D7" s="4">
        <v>1</v>
      </c>
      <c r="E7" s="5"/>
      <c r="F7" s="5">
        <f>D7*E7</f>
        <v>0</v>
      </c>
    </row>
    <row r="8" spans="1:6" ht="24" x14ac:dyDescent="0.25">
      <c r="A8" s="2" t="s">
        <v>10</v>
      </c>
      <c r="B8" s="3" t="s">
        <v>11</v>
      </c>
      <c r="C8" s="1" t="s">
        <v>12</v>
      </c>
      <c r="D8" s="4">
        <v>1</v>
      </c>
      <c r="E8" s="5"/>
      <c r="F8" s="5">
        <f>D8*E8</f>
        <v>0</v>
      </c>
    </row>
    <row r="9" spans="1:6" x14ac:dyDescent="0.25">
      <c r="A9" s="6"/>
      <c r="B9" s="9" t="s">
        <v>106</v>
      </c>
      <c r="C9" s="7"/>
      <c r="D9" s="8"/>
      <c r="E9" s="8"/>
      <c r="F9" s="8">
        <f>SUM(F7:F8)</f>
        <v>0</v>
      </c>
    </row>
    <row r="10" spans="1:6" x14ac:dyDescent="0.25">
      <c r="A10" s="6"/>
      <c r="B10" s="9" t="s">
        <v>13</v>
      </c>
      <c r="C10" s="6"/>
      <c r="D10" s="8"/>
      <c r="E10" s="8"/>
      <c r="F10" s="10">
        <f>F9*20/120</f>
        <v>0</v>
      </c>
    </row>
  </sheetData>
  <mergeCells count="3">
    <mergeCell ref="B2:F2"/>
    <mergeCell ref="A3:F3"/>
    <mergeCell ref="A6:F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"/>
  <sheetViews>
    <sheetView workbookViewId="0">
      <selection activeCell="B18" sqref="B18"/>
    </sheetView>
  </sheetViews>
  <sheetFormatPr defaultRowHeight="15" x14ac:dyDescent="0.25"/>
  <cols>
    <col min="1" max="1" width="3.28515625" customWidth="1"/>
    <col min="2" max="2" width="44.28515625" customWidth="1"/>
    <col min="3" max="4" width="7.28515625" customWidth="1"/>
    <col min="5" max="5" width="10.7109375" customWidth="1"/>
    <col min="6" max="6" width="11.42578125" customWidth="1"/>
    <col min="254" max="254" width="3.28515625" customWidth="1"/>
    <col min="255" max="255" width="44.28515625" customWidth="1"/>
    <col min="256" max="257" width="7.28515625" customWidth="1"/>
    <col min="258" max="258" width="10.7109375" customWidth="1"/>
    <col min="259" max="259" width="11.42578125" customWidth="1"/>
    <col min="261" max="261" width="11.42578125" customWidth="1"/>
    <col min="263" max="263" width="10.5703125" bestFit="1" customWidth="1"/>
    <col min="510" max="510" width="3.28515625" customWidth="1"/>
    <col min="511" max="511" width="44.28515625" customWidth="1"/>
    <col min="512" max="513" width="7.28515625" customWidth="1"/>
    <col min="514" max="514" width="10.7109375" customWidth="1"/>
    <col min="515" max="515" width="11.42578125" customWidth="1"/>
    <col min="517" max="517" width="11.42578125" customWidth="1"/>
    <col min="519" max="519" width="10.5703125" bestFit="1" customWidth="1"/>
    <col min="766" max="766" width="3.28515625" customWidth="1"/>
    <col min="767" max="767" width="44.28515625" customWidth="1"/>
    <col min="768" max="769" width="7.28515625" customWidth="1"/>
    <col min="770" max="770" width="10.7109375" customWidth="1"/>
    <col min="771" max="771" width="11.42578125" customWidth="1"/>
    <col min="773" max="773" width="11.42578125" customWidth="1"/>
    <col min="775" max="775" width="10.5703125" bestFit="1" customWidth="1"/>
    <col min="1022" max="1022" width="3.28515625" customWidth="1"/>
    <col min="1023" max="1023" width="44.28515625" customWidth="1"/>
    <col min="1024" max="1025" width="7.28515625" customWidth="1"/>
    <col min="1026" max="1026" width="10.7109375" customWidth="1"/>
    <col min="1027" max="1027" width="11.42578125" customWidth="1"/>
    <col min="1029" max="1029" width="11.42578125" customWidth="1"/>
    <col min="1031" max="1031" width="10.5703125" bestFit="1" customWidth="1"/>
    <col min="1278" max="1278" width="3.28515625" customWidth="1"/>
    <col min="1279" max="1279" width="44.28515625" customWidth="1"/>
    <col min="1280" max="1281" width="7.28515625" customWidth="1"/>
    <col min="1282" max="1282" width="10.7109375" customWidth="1"/>
    <col min="1283" max="1283" width="11.42578125" customWidth="1"/>
    <col min="1285" max="1285" width="11.42578125" customWidth="1"/>
    <col min="1287" max="1287" width="10.5703125" bestFit="1" customWidth="1"/>
    <col min="1534" max="1534" width="3.28515625" customWidth="1"/>
    <col min="1535" max="1535" width="44.28515625" customWidth="1"/>
    <col min="1536" max="1537" width="7.28515625" customWidth="1"/>
    <col min="1538" max="1538" width="10.7109375" customWidth="1"/>
    <col min="1539" max="1539" width="11.42578125" customWidth="1"/>
    <col min="1541" max="1541" width="11.42578125" customWidth="1"/>
    <col min="1543" max="1543" width="10.5703125" bestFit="1" customWidth="1"/>
    <col min="1790" max="1790" width="3.28515625" customWidth="1"/>
    <col min="1791" max="1791" width="44.28515625" customWidth="1"/>
    <col min="1792" max="1793" width="7.28515625" customWidth="1"/>
    <col min="1794" max="1794" width="10.7109375" customWidth="1"/>
    <col min="1795" max="1795" width="11.42578125" customWidth="1"/>
    <col min="1797" max="1797" width="11.42578125" customWidth="1"/>
    <col min="1799" max="1799" width="10.5703125" bestFit="1" customWidth="1"/>
    <col min="2046" max="2046" width="3.28515625" customWidth="1"/>
    <col min="2047" max="2047" width="44.28515625" customWidth="1"/>
    <col min="2048" max="2049" width="7.28515625" customWidth="1"/>
    <col min="2050" max="2050" width="10.7109375" customWidth="1"/>
    <col min="2051" max="2051" width="11.42578125" customWidth="1"/>
    <col min="2053" max="2053" width="11.42578125" customWidth="1"/>
    <col min="2055" max="2055" width="10.5703125" bestFit="1" customWidth="1"/>
    <col min="2302" max="2302" width="3.28515625" customWidth="1"/>
    <col min="2303" max="2303" width="44.28515625" customWidth="1"/>
    <col min="2304" max="2305" width="7.28515625" customWidth="1"/>
    <col min="2306" max="2306" width="10.7109375" customWidth="1"/>
    <col min="2307" max="2307" width="11.42578125" customWidth="1"/>
    <col min="2309" max="2309" width="11.42578125" customWidth="1"/>
    <col min="2311" max="2311" width="10.5703125" bestFit="1" customWidth="1"/>
    <col min="2558" max="2558" width="3.28515625" customWidth="1"/>
    <col min="2559" max="2559" width="44.28515625" customWidth="1"/>
    <col min="2560" max="2561" width="7.28515625" customWidth="1"/>
    <col min="2562" max="2562" width="10.7109375" customWidth="1"/>
    <col min="2563" max="2563" width="11.42578125" customWidth="1"/>
    <col min="2565" max="2565" width="11.42578125" customWidth="1"/>
    <col min="2567" max="2567" width="10.5703125" bestFit="1" customWidth="1"/>
    <col min="2814" max="2814" width="3.28515625" customWidth="1"/>
    <col min="2815" max="2815" width="44.28515625" customWidth="1"/>
    <col min="2816" max="2817" width="7.28515625" customWidth="1"/>
    <col min="2818" max="2818" width="10.7109375" customWidth="1"/>
    <col min="2819" max="2819" width="11.42578125" customWidth="1"/>
    <col min="2821" max="2821" width="11.42578125" customWidth="1"/>
    <col min="2823" max="2823" width="10.5703125" bestFit="1" customWidth="1"/>
    <col min="3070" max="3070" width="3.28515625" customWidth="1"/>
    <col min="3071" max="3071" width="44.28515625" customWidth="1"/>
    <col min="3072" max="3073" width="7.28515625" customWidth="1"/>
    <col min="3074" max="3074" width="10.7109375" customWidth="1"/>
    <col min="3075" max="3075" width="11.42578125" customWidth="1"/>
    <col min="3077" max="3077" width="11.42578125" customWidth="1"/>
    <col min="3079" max="3079" width="10.5703125" bestFit="1" customWidth="1"/>
    <col min="3326" max="3326" width="3.28515625" customWidth="1"/>
    <col min="3327" max="3327" width="44.28515625" customWidth="1"/>
    <col min="3328" max="3329" width="7.28515625" customWidth="1"/>
    <col min="3330" max="3330" width="10.7109375" customWidth="1"/>
    <col min="3331" max="3331" width="11.42578125" customWidth="1"/>
    <col min="3333" max="3333" width="11.42578125" customWidth="1"/>
    <col min="3335" max="3335" width="10.5703125" bestFit="1" customWidth="1"/>
    <col min="3582" max="3582" width="3.28515625" customWidth="1"/>
    <col min="3583" max="3583" width="44.28515625" customWidth="1"/>
    <col min="3584" max="3585" width="7.28515625" customWidth="1"/>
    <col min="3586" max="3586" width="10.7109375" customWidth="1"/>
    <col min="3587" max="3587" width="11.42578125" customWidth="1"/>
    <col min="3589" max="3589" width="11.42578125" customWidth="1"/>
    <col min="3591" max="3591" width="10.5703125" bestFit="1" customWidth="1"/>
    <col min="3838" max="3838" width="3.28515625" customWidth="1"/>
    <col min="3839" max="3839" width="44.28515625" customWidth="1"/>
    <col min="3840" max="3841" width="7.28515625" customWidth="1"/>
    <col min="3842" max="3842" width="10.7109375" customWidth="1"/>
    <col min="3843" max="3843" width="11.42578125" customWidth="1"/>
    <col min="3845" max="3845" width="11.42578125" customWidth="1"/>
    <col min="3847" max="3847" width="10.5703125" bestFit="1" customWidth="1"/>
    <col min="4094" max="4094" width="3.28515625" customWidth="1"/>
    <col min="4095" max="4095" width="44.28515625" customWidth="1"/>
    <col min="4096" max="4097" width="7.28515625" customWidth="1"/>
    <col min="4098" max="4098" width="10.7109375" customWidth="1"/>
    <col min="4099" max="4099" width="11.42578125" customWidth="1"/>
    <col min="4101" max="4101" width="11.42578125" customWidth="1"/>
    <col min="4103" max="4103" width="10.5703125" bestFit="1" customWidth="1"/>
    <col min="4350" max="4350" width="3.28515625" customWidth="1"/>
    <col min="4351" max="4351" width="44.28515625" customWidth="1"/>
    <col min="4352" max="4353" width="7.28515625" customWidth="1"/>
    <col min="4354" max="4354" width="10.7109375" customWidth="1"/>
    <col min="4355" max="4355" width="11.42578125" customWidth="1"/>
    <col min="4357" max="4357" width="11.42578125" customWidth="1"/>
    <col min="4359" max="4359" width="10.5703125" bestFit="1" customWidth="1"/>
    <col min="4606" max="4606" width="3.28515625" customWidth="1"/>
    <col min="4607" max="4607" width="44.28515625" customWidth="1"/>
    <col min="4608" max="4609" width="7.28515625" customWidth="1"/>
    <col min="4610" max="4610" width="10.7109375" customWidth="1"/>
    <col min="4611" max="4611" width="11.42578125" customWidth="1"/>
    <col min="4613" max="4613" width="11.42578125" customWidth="1"/>
    <col min="4615" max="4615" width="10.5703125" bestFit="1" customWidth="1"/>
    <col min="4862" max="4862" width="3.28515625" customWidth="1"/>
    <col min="4863" max="4863" width="44.28515625" customWidth="1"/>
    <col min="4864" max="4865" width="7.28515625" customWidth="1"/>
    <col min="4866" max="4866" width="10.7109375" customWidth="1"/>
    <col min="4867" max="4867" width="11.42578125" customWidth="1"/>
    <col min="4869" max="4869" width="11.42578125" customWidth="1"/>
    <col min="4871" max="4871" width="10.5703125" bestFit="1" customWidth="1"/>
    <col min="5118" max="5118" width="3.28515625" customWidth="1"/>
    <col min="5119" max="5119" width="44.28515625" customWidth="1"/>
    <col min="5120" max="5121" width="7.28515625" customWidth="1"/>
    <col min="5122" max="5122" width="10.7109375" customWidth="1"/>
    <col min="5123" max="5123" width="11.42578125" customWidth="1"/>
    <col min="5125" max="5125" width="11.42578125" customWidth="1"/>
    <col min="5127" max="5127" width="10.5703125" bestFit="1" customWidth="1"/>
    <col min="5374" max="5374" width="3.28515625" customWidth="1"/>
    <col min="5375" max="5375" width="44.28515625" customWidth="1"/>
    <col min="5376" max="5377" width="7.28515625" customWidth="1"/>
    <col min="5378" max="5378" width="10.7109375" customWidth="1"/>
    <col min="5379" max="5379" width="11.42578125" customWidth="1"/>
    <col min="5381" max="5381" width="11.42578125" customWidth="1"/>
    <col min="5383" max="5383" width="10.5703125" bestFit="1" customWidth="1"/>
    <col min="5630" max="5630" width="3.28515625" customWidth="1"/>
    <col min="5631" max="5631" width="44.28515625" customWidth="1"/>
    <col min="5632" max="5633" width="7.28515625" customWidth="1"/>
    <col min="5634" max="5634" width="10.7109375" customWidth="1"/>
    <col min="5635" max="5635" width="11.42578125" customWidth="1"/>
    <col min="5637" max="5637" width="11.42578125" customWidth="1"/>
    <col min="5639" max="5639" width="10.5703125" bestFit="1" customWidth="1"/>
    <col min="5886" max="5886" width="3.28515625" customWidth="1"/>
    <col min="5887" max="5887" width="44.28515625" customWidth="1"/>
    <col min="5888" max="5889" width="7.28515625" customWidth="1"/>
    <col min="5890" max="5890" width="10.7109375" customWidth="1"/>
    <col min="5891" max="5891" width="11.42578125" customWidth="1"/>
    <col min="5893" max="5893" width="11.42578125" customWidth="1"/>
    <col min="5895" max="5895" width="10.5703125" bestFit="1" customWidth="1"/>
    <col min="6142" max="6142" width="3.28515625" customWidth="1"/>
    <col min="6143" max="6143" width="44.28515625" customWidth="1"/>
    <col min="6144" max="6145" width="7.28515625" customWidth="1"/>
    <col min="6146" max="6146" width="10.7109375" customWidth="1"/>
    <col min="6147" max="6147" width="11.42578125" customWidth="1"/>
    <col min="6149" max="6149" width="11.42578125" customWidth="1"/>
    <col min="6151" max="6151" width="10.5703125" bestFit="1" customWidth="1"/>
    <col min="6398" max="6398" width="3.28515625" customWidth="1"/>
    <col min="6399" max="6399" width="44.28515625" customWidth="1"/>
    <col min="6400" max="6401" width="7.28515625" customWidth="1"/>
    <col min="6402" max="6402" width="10.7109375" customWidth="1"/>
    <col min="6403" max="6403" width="11.42578125" customWidth="1"/>
    <col min="6405" max="6405" width="11.42578125" customWidth="1"/>
    <col min="6407" max="6407" width="10.5703125" bestFit="1" customWidth="1"/>
    <col min="6654" max="6654" width="3.28515625" customWidth="1"/>
    <col min="6655" max="6655" width="44.28515625" customWidth="1"/>
    <col min="6656" max="6657" width="7.28515625" customWidth="1"/>
    <col min="6658" max="6658" width="10.7109375" customWidth="1"/>
    <col min="6659" max="6659" width="11.42578125" customWidth="1"/>
    <col min="6661" max="6661" width="11.42578125" customWidth="1"/>
    <col min="6663" max="6663" width="10.5703125" bestFit="1" customWidth="1"/>
    <col min="6910" max="6910" width="3.28515625" customWidth="1"/>
    <col min="6911" max="6911" width="44.28515625" customWidth="1"/>
    <col min="6912" max="6913" width="7.28515625" customWidth="1"/>
    <col min="6914" max="6914" width="10.7109375" customWidth="1"/>
    <col min="6915" max="6915" width="11.42578125" customWidth="1"/>
    <col min="6917" max="6917" width="11.42578125" customWidth="1"/>
    <col min="6919" max="6919" width="10.5703125" bestFit="1" customWidth="1"/>
    <col min="7166" max="7166" width="3.28515625" customWidth="1"/>
    <col min="7167" max="7167" width="44.28515625" customWidth="1"/>
    <col min="7168" max="7169" width="7.28515625" customWidth="1"/>
    <col min="7170" max="7170" width="10.7109375" customWidth="1"/>
    <col min="7171" max="7171" width="11.42578125" customWidth="1"/>
    <col min="7173" max="7173" width="11.42578125" customWidth="1"/>
    <col min="7175" max="7175" width="10.5703125" bestFit="1" customWidth="1"/>
    <col min="7422" max="7422" width="3.28515625" customWidth="1"/>
    <col min="7423" max="7423" width="44.28515625" customWidth="1"/>
    <col min="7424" max="7425" width="7.28515625" customWidth="1"/>
    <col min="7426" max="7426" width="10.7109375" customWidth="1"/>
    <col min="7427" max="7427" width="11.42578125" customWidth="1"/>
    <col min="7429" max="7429" width="11.42578125" customWidth="1"/>
    <col min="7431" max="7431" width="10.5703125" bestFit="1" customWidth="1"/>
    <col min="7678" max="7678" width="3.28515625" customWidth="1"/>
    <col min="7679" max="7679" width="44.28515625" customWidth="1"/>
    <col min="7680" max="7681" width="7.28515625" customWidth="1"/>
    <col min="7682" max="7682" width="10.7109375" customWidth="1"/>
    <col min="7683" max="7683" width="11.42578125" customWidth="1"/>
    <col min="7685" max="7685" width="11.42578125" customWidth="1"/>
    <col min="7687" max="7687" width="10.5703125" bestFit="1" customWidth="1"/>
    <col min="7934" max="7934" width="3.28515625" customWidth="1"/>
    <col min="7935" max="7935" width="44.28515625" customWidth="1"/>
    <col min="7936" max="7937" width="7.28515625" customWidth="1"/>
    <col min="7938" max="7938" width="10.7109375" customWidth="1"/>
    <col min="7939" max="7939" width="11.42578125" customWidth="1"/>
    <col min="7941" max="7941" width="11.42578125" customWidth="1"/>
    <col min="7943" max="7943" width="10.5703125" bestFit="1" customWidth="1"/>
    <col min="8190" max="8190" width="3.28515625" customWidth="1"/>
    <col min="8191" max="8191" width="44.28515625" customWidth="1"/>
    <col min="8192" max="8193" width="7.28515625" customWidth="1"/>
    <col min="8194" max="8194" width="10.7109375" customWidth="1"/>
    <col min="8195" max="8195" width="11.42578125" customWidth="1"/>
    <col min="8197" max="8197" width="11.42578125" customWidth="1"/>
    <col min="8199" max="8199" width="10.5703125" bestFit="1" customWidth="1"/>
    <col min="8446" max="8446" width="3.28515625" customWidth="1"/>
    <col min="8447" max="8447" width="44.28515625" customWidth="1"/>
    <col min="8448" max="8449" width="7.28515625" customWidth="1"/>
    <col min="8450" max="8450" width="10.7109375" customWidth="1"/>
    <col min="8451" max="8451" width="11.42578125" customWidth="1"/>
    <col min="8453" max="8453" width="11.42578125" customWidth="1"/>
    <col min="8455" max="8455" width="10.5703125" bestFit="1" customWidth="1"/>
    <col min="8702" max="8702" width="3.28515625" customWidth="1"/>
    <col min="8703" max="8703" width="44.28515625" customWidth="1"/>
    <col min="8704" max="8705" width="7.28515625" customWidth="1"/>
    <col min="8706" max="8706" width="10.7109375" customWidth="1"/>
    <col min="8707" max="8707" width="11.42578125" customWidth="1"/>
    <col min="8709" max="8709" width="11.42578125" customWidth="1"/>
    <col min="8711" max="8711" width="10.5703125" bestFit="1" customWidth="1"/>
    <col min="8958" max="8958" width="3.28515625" customWidth="1"/>
    <col min="8959" max="8959" width="44.28515625" customWidth="1"/>
    <col min="8960" max="8961" width="7.28515625" customWidth="1"/>
    <col min="8962" max="8962" width="10.7109375" customWidth="1"/>
    <col min="8963" max="8963" width="11.42578125" customWidth="1"/>
    <col min="8965" max="8965" width="11.42578125" customWidth="1"/>
    <col min="8967" max="8967" width="10.5703125" bestFit="1" customWidth="1"/>
    <col min="9214" max="9214" width="3.28515625" customWidth="1"/>
    <col min="9215" max="9215" width="44.28515625" customWidth="1"/>
    <col min="9216" max="9217" width="7.28515625" customWidth="1"/>
    <col min="9218" max="9218" width="10.7109375" customWidth="1"/>
    <col min="9219" max="9219" width="11.42578125" customWidth="1"/>
    <col min="9221" max="9221" width="11.42578125" customWidth="1"/>
    <col min="9223" max="9223" width="10.5703125" bestFit="1" customWidth="1"/>
    <col min="9470" max="9470" width="3.28515625" customWidth="1"/>
    <col min="9471" max="9471" width="44.28515625" customWidth="1"/>
    <col min="9472" max="9473" width="7.28515625" customWidth="1"/>
    <col min="9474" max="9474" width="10.7109375" customWidth="1"/>
    <col min="9475" max="9475" width="11.42578125" customWidth="1"/>
    <col min="9477" max="9477" width="11.42578125" customWidth="1"/>
    <col min="9479" max="9479" width="10.5703125" bestFit="1" customWidth="1"/>
    <col min="9726" max="9726" width="3.28515625" customWidth="1"/>
    <col min="9727" max="9727" width="44.28515625" customWidth="1"/>
    <col min="9728" max="9729" width="7.28515625" customWidth="1"/>
    <col min="9730" max="9730" width="10.7109375" customWidth="1"/>
    <col min="9731" max="9731" width="11.42578125" customWidth="1"/>
    <col min="9733" max="9733" width="11.42578125" customWidth="1"/>
    <col min="9735" max="9735" width="10.5703125" bestFit="1" customWidth="1"/>
    <col min="9982" max="9982" width="3.28515625" customWidth="1"/>
    <col min="9983" max="9983" width="44.28515625" customWidth="1"/>
    <col min="9984" max="9985" width="7.28515625" customWidth="1"/>
    <col min="9986" max="9986" width="10.7109375" customWidth="1"/>
    <col min="9987" max="9987" width="11.42578125" customWidth="1"/>
    <col min="9989" max="9989" width="11.42578125" customWidth="1"/>
    <col min="9991" max="9991" width="10.5703125" bestFit="1" customWidth="1"/>
    <col min="10238" max="10238" width="3.28515625" customWidth="1"/>
    <col min="10239" max="10239" width="44.28515625" customWidth="1"/>
    <col min="10240" max="10241" width="7.28515625" customWidth="1"/>
    <col min="10242" max="10242" width="10.7109375" customWidth="1"/>
    <col min="10243" max="10243" width="11.42578125" customWidth="1"/>
    <col min="10245" max="10245" width="11.42578125" customWidth="1"/>
    <col min="10247" max="10247" width="10.5703125" bestFit="1" customWidth="1"/>
    <col min="10494" max="10494" width="3.28515625" customWidth="1"/>
    <col min="10495" max="10495" width="44.28515625" customWidth="1"/>
    <col min="10496" max="10497" width="7.28515625" customWidth="1"/>
    <col min="10498" max="10498" width="10.7109375" customWidth="1"/>
    <col min="10499" max="10499" width="11.42578125" customWidth="1"/>
    <col min="10501" max="10501" width="11.42578125" customWidth="1"/>
    <col min="10503" max="10503" width="10.5703125" bestFit="1" customWidth="1"/>
    <col min="10750" max="10750" width="3.28515625" customWidth="1"/>
    <col min="10751" max="10751" width="44.28515625" customWidth="1"/>
    <col min="10752" max="10753" width="7.28515625" customWidth="1"/>
    <col min="10754" max="10754" width="10.7109375" customWidth="1"/>
    <col min="10755" max="10755" width="11.42578125" customWidth="1"/>
    <col min="10757" max="10757" width="11.42578125" customWidth="1"/>
    <col min="10759" max="10759" width="10.5703125" bestFit="1" customWidth="1"/>
    <col min="11006" max="11006" width="3.28515625" customWidth="1"/>
    <col min="11007" max="11007" width="44.28515625" customWidth="1"/>
    <col min="11008" max="11009" width="7.28515625" customWidth="1"/>
    <col min="11010" max="11010" width="10.7109375" customWidth="1"/>
    <col min="11011" max="11011" width="11.42578125" customWidth="1"/>
    <col min="11013" max="11013" width="11.42578125" customWidth="1"/>
    <col min="11015" max="11015" width="10.5703125" bestFit="1" customWidth="1"/>
    <col min="11262" max="11262" width="3.28515625" customWidth="1"/>
    <col min="11263" max="11263" width="44.28515625" customWidth="1"/>
    <col min="11264" max="11265" width="7.28515625" customWidth="1"/>
    <col min="11266" max="11266" width="10.7109375" customWidth="1"/>
    <col min="11267" max="11267" width="11.42578125" customWidth="1"/>
    <col min="11269" max="11269" width="11.42578125" customWidth="1"/>
    <col min="11271" max="11271" width="10.5703125" bestFit="1" customWidth="1"/>
    <col min="11518" max="11518" width="3.28515625" customWidth="1"/>
    <col min="11519" max="11519" width="44.28515625" customWidth="1"/>
    <col min="11520" max="11521" width="7.28515625" customWidth="1"/>
    <col min="11522" max="11522" width="10.7109375" customWidth="1"/>
    <col min="11523" max="11523" width="11.42578125" customWidth="1"/>
    <col min="11525" max="11525" width="11.42578125" customWidth="1"/>
    <col min="11527" max="11527" width="10.5703125" bestFit="1" customWidth="1"/>
    <col min="11774" max="11774" width="3.28515625" customWidth="1"/>
    <col min="11775" max="11775" width="44.28515625" customWidth="1"/>
    <col min="11776" max="11777" width="7.28515625" customWidth="1"/>
    <col min="11778" max="11778" width="10.7109375" customWidth="1"/>
    <col min="11779" max="11779" width="11.42578125" customWidth="1"/>
    <col min="11781" max="11781" width="11.42578125" customWidth="1"/>
    <col min="11783" max="11783" width="10.5703125" bestFit="1" customWidth="1"/>
    <col min="12030" max="12030" width="3.28515625" customWidth="1"/>
    <col min="12031" max="12031" width="44.28515625" customWidth="1"/>
    <col min="12032" max="12033" width="7.28515625" customWidth="1"/>
    <col min="12034" max="12034" width="10.7109375" customWidth="1"/>
    <col min="12035" max="12035" width="11.42578125" customWidth="1"/>
    <col min="12037" max="12037" width="11.42578125" customWidth="1"/>
    <col min="12039" max="12039" width="10.5703125" bestFit="1" customWidth="1"/>
    <col min="12286" max="12286" width="3.28515625" customWidth="1"/>
    <col min="12287" max="12287" width="44.28515625" customWidth="1"/>
    <col min="12288" max="12289" width="7.28515625" customWidth="1"/>
    <col min="12290" max="12290" width="10.7109375" customWidth="1"/>
    <col min="12291" max="12291" width="11.42578125" customWidth="1"/>
    <col min="12293" max="12293" width="11.42578125" customWidth="1"/>
    <col min="12295" max="12295" width="10.5703125" bestFit="1" customWidth="1"/>
    <col min="12542" max="12542" width="3.28515625" customWidth="1"/>
    <col min="12543" max="12543" width="44.28515625" customWidth="1"/>
    <col min="12544" max="12545" width="7.28515625" customWidth="1"/>
    <col min="12546" max="12546" width="10.7109375" customWidth="1"/>
    <col min="12547" max="12547" width="11.42578125" customWidth="1"/>
    <col min="12549" max="12549" width="11.42578125" customWidth="1"/>
    <col min="12551" max="12551" width="10.5703125" bestFit="1" customWidth="1"/>
    <col min="12798" max="12798" width="3.28515625" customWidth="1"/>
    <col min="12799" max="12799" width="44.28515625" customWidth="1"/>
    <col min="12800" max="12801" width="7.28515625" customWidth="1"/>
    <col min="12802" max="12802" width="10.7109375" customWidth="1"/>
    <col min="12803" max="12803" width="11.42578125" customWidth="1"/>
    <col min="12805" max="12805" width="11.42578125" customWidth="1"/>
    <col min="12807" max="12807" width="10.5703125" bestFit="1" customWidth="1"/>
    <col min="13054" max="13054" width="3.28515625" customWidth="1"/>
    <col min="13055" max="13055" width="44.28515625" customWidth="1"/>
    <col min="13056" max="13057" width="7.28515625" customWidth="1"/>
    <col min="13058" max="13058" width="10.7109375" customWidth="1"/>
    <col min="13059" max="13059" width="11.42578125" customWidth="1"/>
    <col min="13061" max="13061" width="11.42578125" customWidth="1"/>
    <col min="13063" max="13063" width="10.5703125" bestFit="1" customWidth="1"/>
    <col min="13310" max="13310" width="3.28515625" customWidth="1"/>
    <col min="13311" max="13311" width="44.28515625" customWidth="1"/>
    <col min="13312" max="13313" width="7.28515625" customWidth="1"/>
    <col min="13314" max="13314" width="10.7109375" customWidth="1"/>
    <col min="13315" max="13315" width="11.42578125" customWidth="1"/>
    <col min="13317" max="13317" width="11.42578125" customWidth="1"/>
    <col min="13319" max="13319" width="10.5703125" bestFit="1" customWidth="1"/>
    <col min="13566" max="13566" width="3.28515625" customWidth="1"/>
    <col min="13567" max="13567" width="44.28515625" customWidth="1"/>
    <col min="13568" max="13569" width="7.28515625" customWidth="1"/>
    <col min="13570" max="13570" width="10.7109375" customWidth="1"/>
    <col min="13571" max="13571" width="11.42578125" customWidth="1"/>
    <col min="13573" max="13573" width="11.42578125" customWidth="1"/>
    <col min="13575" max="13575" width="10.5703125" bestFit="1" customWidth="1"/>
    <col min="13822" max="13822" width="3.28515625" customWidth="1"/>
    <col min="13823" max="13823" width="44.28515625" customWidth="1"/>
    <col min="13824" max="13825" width="7.28515625" customWidth="1"/>
    <col min="13826" max="13826" width="10.7109375" customWidth="1"/>
    <col min="13827" max="13827" width="11.42578125" customWidth="1"/>
    <col min="13829" max="13829" width="11.42578125" customWidth="1"/>
    <col min="13831" max="13831" width="10.5703125" bestFit="1" customWidth="1"/>
    <col min="14078" max="14078" width="3.28515625" customWidth="1"/>
    <col min="14079" max="14079" width="44.28515625" customWidth="1"/>
    <col min="14080" max="14081" width="7.28515625" customWidth="1"/>
    <col min="14082" max="14082" width="10.7109375" customWidth="1"/>
    <col min="14083" max="14083" width="11.42578125" customWidth="1"/>
    <col min="14085" max="14085" width="11.42578125" customWidth="1"/>
    <col min="14087" max="14087" width="10.5703125" bestFit="1" customWidth="1"/>
    <col min="14334" max="14334" width="3.28515625" customWidth="1"/>
    <col min="14335" max="14335" width="44.28515625" customWidth="1"/>
    <col min="14336" max="14337" width="7.28515625" customWidth="1"/>
    <col min="14338" max="14338" width="10.7109375" customWidth="1"/>
    <col min="14339" max="14339" width="11.42578125" customWidth="1"/>
    <col min="14341" max="14341" width="11.42578125" customWidth="1"/>
    <col min="14343" max="14343" width="10.5703125" bestFit="1" customWidth="1"/>
    <col min="14590" max="14590" width="3.28515625" customWidth="1"/>
    <col min="14591" max="14591" width="44.28515625" customWidth="1"/>
    <col min="14592" max="14593" width="7.28515625" customWidth="1"/>
    <col min="14594" max="14594" width="10.7109375" customWidth="1"/>
    <col min="14595" max="14595" width="11.42578125" customWidth="1"/>
    <col min="14597" max="14597" width="11.42578125" customWidth="1"/>
    <col min="14599" max="14599" width="10.5703125" bestFit="1" customWidth="1"/>
    <col min="14846" max="14846" width="3.28515625" customWidth="1"/>
    <col min="14847" max="14847" width="44.28515625" customWidth="1"/>
    <col min="14848" max="14849" width="7.28515625" customWidth="1"/>
    <col min="14850" max="14850" width="10.7109375" customWidth="1"/>
    <col min="14851" max="14851" width="11.42578125" customWidth="1"/>
    <col min="14853" max="14853" width="11.42578125" customWidth="1"/>
    <col min="14855" max="14855" width="10.5703125" bestFit="1" customWidth="1"/>
    <col min="15102" max="15102" width="3.28515625" customWidth="1"/>
    <col min="15103" max="15103" width="44.28515625" customWidth="1"/>
    <col min="15104" max="15105" width="7.28515625" customWidth="1"/>
    <col min="15106" max="15106" width="10.7109375" customWidth="1"/>
    <col min="15107" max="15107" width="11.42578125" customWidth="1"/>
    <col min="15109" max="15109" width="11.42578125" customWidth="1"/>
    <col min="15111" max="15111" width="10.5703125" bestFit="1" customWidth="1"/>
    <col min="15358" max="15358" width="3.28515625" customWidth="1"/>
    <col min="15359" max="15359" width="44.28515625" customWidth="1"/>
    <col min="15360" max="15361" width="7.28515625" customWidth="1"/>
    <col min="15362" max="15362" width="10.7109375" customWidth="1"/>
    <col min="15363" max="15363" width="11.42578125" customWidth="1"/>
    <col min="15365" max="15365" width="11.42578125" customWidth="1"/>
    <col min="15367" max="15367" width="10.5703125" bestFit="1" customWidth="1"/>
    <col min="15614" max="15614" width="3.28515625" customWidth="1"/>
    <col min="15615" max="15615" width="44.28515625" customWidth="1"/>
    <col min="15616" max="15617" width="7.28515625" customWidth="1"/>
    <col min="15618" max="15618" width="10.7109375" customWidth="1"/>
    <col min="15619" max="15619" width="11.42578125" customWidth="1"/>
    <col min="15621" max="15621" width="11.42578125" customWidth="1"/>
    <col min="15623" max="15623" width="10.5703125" bestFit="1" customWidth="1"/>
    <col min="15870" max="15870" width="3.28515625" customWidth="1"/>
    <col min="15871" max="15871" width="44.28515625" customWidth="1"/>
    <col min="15872" max="15873" width="7.28515625" customWidth="1"/>
    <col min="15874" max="15874" width="10.7109375" customWidth="1"/>
    <col min="15875" max="15875" width="11.42578125" customWidth="1"/>
    <col min="15877" max="15877" width="11.42578125" customWidth="1"/>
    <col min="15879" max="15879" width="10.5703125" bestFit="1" customWidth="1"/>
    <col min="16126" max="16126" width="3.28515625" customWidth="1"/>
    <col min="16127" max="16127" width="44.28515625" customWidth="1"/>
    <col min="16128" max="16129" width="7.28515625" customWidth="1"/>
    <col min="16130" max="16130" width="10.7109375" customWidth="1"/>
    <col min="16131" max="16131" width="11.42578125" customWidth="1"/>
    <col min="16133" max="16133" width="11.42578125" customWidth="1"/>
    <col min="16135" max="16135" width="10.5703125" bestFit="1" customWidth="1"/>
  </cols>
  <sheetData>
    <row r="2" spans="1:6" ht="36" customHeight="1" x14ac:dyDescent="0.25">
      <c r="B2" s="81" t="s">
        <v>14</v>
      </c>
      <c r="C2" s="81"/>
      <c r="D2" s="81"/>
      <c r="E2" s="81"/>
      <c r="F2" s="81"/>
    </row>
    <row r="3" spans="1:6" ht="27.75" customHeight="1" x14ac:dyDescent="0.25">
      <c r="A3" s="82" t="s">
        <v>15</v>
      </c>
      <c r="B3" s="82"/>
      <c r="C3" s="82"/>
      <c r="D3" s="82"/>
      <c r="E3" s="82"/>
      <c r="F3" s="82"/>
    </row>
    <row r="5" spans="1:6" ht="24" x14ac:dyDescent="0.25">
      <c r="A5" s="1" t="s">
        <v>2</v>
      </c>
      <c r="B5" s="1" t="s">
        <v>3</v>
      </c>
      <c r="C5" s="1" t="s">
        <v>4</v>
      </c>
      <c r="D5" s="1" t="s">
        <v>5</v>
      </c>
      <c r="E5" s="1" t="s">
        <v>96</v>
      </c>
      <c r="F5" s="1" t="s">
        <v>97</v>
      </c>
    </row>
    <row r="6" spans="1:6" ht="12.95" customHeight="1" x14ac:dyDescent="0.25">
      <c r="A6" s="83" t="s">
        <v>16</v>
      </c>
      <c r="B6" s="84"/>
      <c r="C6" s="84"/>
      <c r="D6" s="84"/>
      <c r="E6" s="84"/>
      <c r="F6" s="85"/>
    </row>
    <row r="7" spans="1:6" ht="36" x14ac:dyDescent="0.25">
      <c r="A7" s="2" t="s">
        <v>7</v>
      </c>
      <c r="B7" s="3" t="s">
        <v>17</v>
      </c>
      <c r="C7" s="1" t="s">
        <v>9</v>
      </c>
      <c r="D7" s="4">
        <v>1</v>
      </c>
      <c r="E7" s="5"/>
      <c r="F7" s="5">
        <f>D7*E7</f>
        <v>0</v>
      </c>
    </row>
    <row r="8" spans="1:6" ht="24" x14ac:dyDescent="0.25">
      <c r="A8" s="2" t="s">
        <v>10</v>
      </c>
      <c r="B8" s="3" t="s">
        <v>18</v>
      </c>
      <c r="C8" s="1" t="s">
        <v>9</v>
      </c>
      <c r="D8" s="4">
        <v>1</v>
      </c>
      <c r="E8" s="5"/>
      <c r="F8" s="5">
        <f>D8*E8</f>
        <v>0</v>
      </c>
    </row>
    <row r="9" spans="1:6" ht="24" x14ac:dyDescent="0.25">
      <c r="A9" s="2" t="s">
        <v>19</v>
      </c>
      <c r="B9" s="3" t="s">
        <v>20</v>
      </c>
      <c r="C9" s="1" t="s">
        <v>9</v>
      </c>
      <c r="D9" s="80">
        <v>1</v>
      </c>
      <c r="E9" s="5"/>
      <c r="F9" s="5">
        <f>D9*E9</f>
        <v>0</v>
      </c>
    </row>
    <row r="10" spans="1:6" x14ac:dyDescent="0.25">
      <c r="A10" s="6"/>
      <c r="B10" s="9" t="s">
        <v>106</v>
      </c>
      <c r="C10" s="7"/>
      <c r="D10" s="8"/>
      <c r="E10" s="8"/>
      <c r="F10" s="8">
        <f>SUM(F7:F9)</f>
        <v>0</v>
      </c>
    </row>
    <row r="11" spans="1:6" x14ac:dyDescent="0.25">
      <c r="A11" s="6"/>
      <c r="B11" s="9" t="s">
        <v>13</v>
      </c>
      <c r="C11" s="6"/>
      <c r="D11" s="8"/>
      <c r="E11" s="8"/>
      <c r="F11" s="10">
        <f>F10*20/120</f>
        <v>0</v>
      </c>
    </row>
  </sheetData>
  <mergeCells count="3">
    <mergeCell ref="B2:F2"/>
    <mergeCell ref="A3:F3"/>
    <mergeCell ref="A6:F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46"/>
  <sheetViews>
    <sheetView topLeftCell="A10" zoomScaleNormal="100" workbookViewId="0">
      <selection activeCell="B9" sqref="B9"/>
    </sheetView>
  </sheetViews>
  <sheetFormatPr defaultRowHeight="15" x14ac:dyDescent="0.25"/>
  <cols>
    <col min="1" max="1" width="3.28515625" customWidth="1"/>
    <col min="2" max="2" width="49.42578125" customWidth="1"/>
    <col min="3" max="3" width="7.28515625" customWidth="1"/>
    <col min="4" max="4" width="9.7109375" bestFit="1" customWidth="1"/>
    <col min="5" max="5" width="11.140625" bestFit="1" customWidth="1"/>
    <col min="6" max="6" width="13.42578125" bestFit="1" customWidth="1"/>
    <col min="8" max="8" width="9.5703125" bestFit="1" customWidth="1"/>
    <col min="252" max="252" width="3.28515625" customWidth="1"/>
    <col min="253" max="253" width="44.28515625" customWidth="1"/>
    <col min="254" max="254" width="7.28515625" customWidth="1"/>
    <col min="255" max="255" width="9.7109375" bestFit="1" customWidth="1"/>
    <col min="256" max="256" width="11.140625" bestFit="1" customWidth="1"/>
    <col min="257" max="257" width="13.42578125" bestFit="1" customWidth="1"/>
    <col min="259" max="261" width="13" customWidth="1"/>
    <col min="262" max="262" width="18.140625" customWidth="1"/>
    <col min="264" max="264" width="9.5703125" bestFit="1" customWidth="1"/>
    <col min="508" max="508" width="3.28515625" customWidth="1"/>
    <col min="509" max="509" width="44.28515625" customWidth="1"/>
    <col min="510" max="510" width="7.28515625" customWidth="1"/>
    <col min="511" max="511" width="9.7109375" bestFit="1" customWidth="1"/>
    <col min="512" max="512" width="11.140625" bestFit="1" customWidth="1"/>
    <col min="513" max="513" width="13.42578125" bestFit="1" customWidth="1"/>
    <col min="515" max="517" width="13" customWidth="1"/>
    <col min="518" max="518" width="18.140625" customWidth="1"/>
    <col min="520" max="520" width="9.5703125" bestFit="1" customWidth="1"/>
    <col min="764" max="764" width="3.28515625" customWidth="1"/>
    <col min="765" max="765" width="44.28515625" customWidth="1"/>
    <col min="766" max="766" width="7.28515625" customWidth="1"/>
    <col min="767" max="767" width="9.7109375" bestFit="1" customWidth="1"/>
    <col min="768" max="768" width="11.140625" bestFit="1" customWidth="1"/>
    <col min="769" max="769" width="13.42578125" bestFit="1" customWidth="1"/>
    <col min="771" max="773" width="13" customWidth="1"/>
    <col min="774" max="774" width="18.140625" customWidth="1"/>
    <col min="776" max="776" width="9.5703125" bestFit="1" customWidth="1"/>
    <col min="1020" max="1020" width="3.28515625" customWidth="1"/>
    <col min="1021" max="1021" width="44.28515625" customWidth="1"/>
    <col min="1022" max="1022" width="7.28515625" customWidth="1"/>
    <col min="1023" max="1023" width="9.7109375" bestFit="1" customWidth="1"/>
    <col min="1024" max="1024" width="11.140625" bestFit="1" customWidth="1"/>
    <col min="1025" max="1025" width="13.42578125" bestFit="1" customWidth="1"/>
    <col min="1027" max="1029" width="13" customWidth="1"/>
    <col min="1030" max="1030" width="18.140625" customWidth="1"/>
    <col min="1032" max="1032" width="9.5703125" bestFit="1" customWidth="1"/>
    <col min="1276" max="1276" width="3.28515625" customWidth="1"/>
    <col min="1277" max="1277" width="44.28515625" customWidth="1"/>
    <col min="1278" max="1278" width="7.28515625" customWidth="1"/>
    <col min="1279" max="1279" width="9.7109375" bestFit="1" customWidth="1"/>
    <col min="1280" max="1280" width="11.140625" bestFit="1" customWidth="1"/>
    <col min="1281" max="1281" width="13.42578125" bestFit="1" customWidth="1"/>
    <col min="1283" max="1285" width="13" customWidth="1"/>
    <col min="1286" max="1286" width="18.140625" customWidth="1"/>
    <col min="1288" max="1288" width="9.5703125" bestFit="1" customWidth="1"/>
    <col min="1532" max="1532" width="3.28515625" customWidth="1"/>
    <col min="1533" max="1533" width="44.28515625" customWidth="1"/>
    <col min="1534" max="1534" width="7.28515625" customWidth="1"/>
    <col min="1535" max="1535" width="9.7109375" bestFit="1" customWidth="1"/>
    <col min="1536" max="1536" width="11.140625" bestFit="1" customWidth="1"/>
    <col min="1537" max="1537" width="13.42578125" bestFit="1" customWidth="1"/>
    <col min="1539" max="1541" width="13" customWidth="1"/>
    <col min="1542" max="1542" width="18.140625" customWidth="1"/>
    <col min="1544" max="1544" width="9.5703125" bestFit="1" customWidth="1"/>
    <col min="1788" max="1788" width="3.28515625" customWidth="1"/>
    <col min="1789" max="1789" width="44.28515625" customWidth="1"/>
    <col min="1790" max="1790" width="7.28515625" customWidth="1"/>
    <col min="1791" max="1791" width="9.7109375" bestFit="1" customWidth="1"/>
    <col min="1792" max="1792" width="11.140625" bestFit="1" customWidth="1"/>
    <col min="1793" max="1793" width="13.42578125" bestFit="1" customWidth="1"/>
    <col min="1795" max="1797" width="13" customWidth="1"/>
    <col min="1798" max="1798" width="18.140625" customWidth="1"/>
    <col min="1800" max="1800" width="9.5703125" bestFit="1" customWidth="1"/>
    <col min="2044" max="2044" width="3.28515625" customWidth="1"/>
    <col min="2045" max="2045" width="44.28515625" customWidth="1"/>
    <col min="2046" max="2046" width="7.28515625" customWidth="1"/>
    <col min="2047" max="2047" width="9.7109375" bestFit="1" customWidth="1"/>
    <col min="2048" max="2048" width="11.140625" bestFit="1" customWidth="1"/>
    <col min="2049" max="2049" width="13.42578125" bestFit="1" customWidth="1"/>
    <col min="2051" max="2053" width="13" customWidth="1"/>
    <col min="2054" max="2054" width="18.140625" customWidth="1"/>
    <col min="2056" max="2056" width="9.5703125" bestFit="1" customWidth="1"/>
    <col min="2300" max="2300" width="3.28515625" customWidth="1"/>
    <col min="2301" max="2301" width="44.28515625" customWidth="1"/>
    <col min="2302" max="2302" width="7.28515625" customWidth="1"/>
    <col min="2303" max="2303" width="9.7109375" bestFit="1" customWidth="1"/>
    <col min="2304" max="2304" width="11.140625" bestFit="1" customWidth="1"/>
    <col min="2305" max="2305" width="13.42578125" bestFit="1" customWidth="1"/>
    <col min="2307" max="2309" width="13" customWidth="1"/>
    <col min="2310" max="2310" width="18.140625" customWidth="1"/>
    <col min="2312" max="2312" width="9.5703125" bestFit="1" customWidth="1"/>
    <col min="2556" max="2556" width="3.28515625" customWidth="1"/>
    <col min="2557" max="2557" width="44.28515625" customWidth="1"/>
    <col min="2558" max="2558" width="7.28515625" customWidth="1"/>
    <col min="2559" max="2559" width="9.7109375" bestFit="1" customWidth="1"/>
    <col min="2560" max="2560" width="11.140625" bestFit="1" customWidth="1"/>
    <col min="2561" max="2561" width="13.42578125" bestFit="1" customWidth="1"/>
    <col min="2563" max="2565" width="13" customWidth="1"/>
    <col min="2566" max="2566" width="18.140625" customWidth="1"/>
    <col min="2568" max="2568" width="9.5703125" bestFit="1" customWidth="1"/>
    <col min="2812" max="2812" width="3.28515625" customWidth="1"/>
    <col min="2813" max="2813" width="44.28515625" customWidth="1"/>
    <col min="2814" max="2814" width="7.28515625" customWidth="1"/>
    <col min="2815" max="2815" width="9.7109375" bestFit="1" customWidth="1"/>
    <col min="2816" max="2816" width="11.140625" bestFit="1" customWidth="1"/>
    <col min="2817" max="2817" width="13.42578125" bestFit="1" customWidth="1"/>
    <col min="2819" max="2821" width="13" customWidth="1"/>
    <col min="2822" max="2822" width="18.140625" customWidth="1"/>
    <col min="2824" max="2824" width="9.5703125" bestFit="1" customWidth="1"/>
    <col min="3068" max="3068" width="3.28515625" customWidth="1"/>
    <col min="3069" max="3069" width="44.28515625" customWidth="1"/>
    <col min="3070" max="3070" width="7.28515625" customWidth="1"/>
    <col min="3071" max="3071" width="9.7109375" bestFit="1" customWidth="1"/>
    <col min="3072" max="3072" width="11.140625" bestFit="1" customWidth="1"/>
    <col min="3073" max="3073" width="13.42578125" bestFit="1" customWidth="1"/>
    <col min="3075" max="3077" width="13" customWidth="1"/>
    <col min="3078" max="3078" width="18.140625" customWidth="1"/>
    <col min="3080" max="3080" width="9.5703125" bestFit="1" customWidth="1"/>
    <col min="3324" max="3324" width="3.28515625" customWidth="1"/>
    <col min="3325" max="3325" width="44.28515625" customWidth="1"/>
    <col min="3326" max="3326" width="7.28515625" customWidth="1"/>
    <col min="3327" max="3327" width="9.7109375" bestFit="1" customWidth="1"/>
    <col min="3328" max="3328" width="11.140625" bestFit="1" customWidth="1"/>
    <col min="3329" max="3329" width="13.42578125" bestFit="1" customWidth="1"/>
    <col min="3331" max="3333" width="13" customWidth="1"/>
    <col min="3334" max="3334" width="18.140625" customWidth="1"/>
    <col min="3336" max="3336" width="9.5703125" bestFit="1" customWidth="1"/>
    <col min="3580" max="3580" width="3.28515625" customWidth="1"/>
    <col min="3581" max="3581" width="44.28515625" customWidth="1"/>
    <col min="3582" max="3582" width="7.28515625" customWidth="1"/>
    <col min="3583" max="3583" width="9.7109375" bestFit="1" customWidth="1"/>
    <col min="3584" max="3584" width="11.140625" bestFit="1" customWidth="1"/>
    <col min="3585" max="3585" width="13.42578125" bestFit="1" customWidth="1"/>
    <col min="3587" max="3589" width="13" customWidth="1"/>
    <col min="3590" max="3590" width="18.140625" customWidth="1"/>
    <col min="3592" max="3592" width="9.5703125" bestFit="1" customWidth="1"/>
    <col min="3836" max="3836" width="3.28515625" customWidth="1"/>
    <col min="3837" max="3837" width="44.28515625" customWidth="1"/>
    <col min="3838" max="3838" width="7.28515625" customWidth="1"/>
    <col min="3839" max="3839" width="9.7109375" bestFit="1" customWidth="1"/>
    <col min="3840" max="3840" width="11.140625" bestFit="1" customWidth="1"/>
    <col min="3841" max="3841" width="13.42578125" bestFit="1" customWidth="1"/>
    <col min="3843" max="3845" width="13" customWidth="1"/>
    <col min="3846" max="3846" width="18.140625" customWidth="1"/>
    <col min="3848" max="3848" width="9.5703125" bestFit="1" customWidth="1"/>
    <col min="4092" max="4092" width="3.28515625" customWidth="1"/>
    <col min="4093" max="4093" width="44.28515625" customWidth="1"/>
    <col min="4094" max="4094" width="7.28515625" customWidth="1"/>
    <col min="4095" max="4095" width="9.7109375" bestFit="1" customWidth="1"/>
    <col min="4096" max="4096" width="11.140625" bestFit="1" customWidth="1"/>
    <col min="4097" max="4097" width="13.42578125" bestFit="1" customWidth="1"/>
    <col min="4099" max="4101" width="13" customWidth="1"/>
    <col min="4102" max="4102" width="18.140625" customWidth="1"/>
    <col min="4104" max="4104" width="9.5703125" bestFit="1" customWidth="1"/>
    <col min="4348" max="4348" width="3.28515625" customWidth="1"/>
    <col min="4349" max="4349" width="44.28515625" customWidth="1"/>
    <col min="4350" max="4350" width="7.28515625" customWidth="1"/>
    <col min="4351" max="4351" width="9.7109375" bestFit="1" customWidth="1"/>
    <col min="4352" max="4352" width="11.140625" bestFit="1" customWidth="1"/>
    <col min="4353" max="4353" width="13.42578125" bestFit="1" customWidth="1"/>
    <col min="4355" max="4357" width="13" customWidth="1"/>
    <col min="4358" max="4358" width="18.140625" customWidth="1"/>
    <col min="4360" max="4360" width="9.5703125" bestFit="1" customWidth="1"/>
    <col min="4604" max="4604" width="3.28515625" customWidth="1"/>
    <col min="4605" max="4605" width="44.28515625" customWidth="1"/>
    <col min="4606" max="4606" width="7.28515625" customWidth="1"/>
    <col min="4607" max="4607" width="9.7109375" bestFit="1" customWidth="1"/>
    <col min="4608" max="4608" width="11.140625" bestFit="1" customWidth="1"/>
    <col min="4609" max="4609" width="13.42578125" bestFit="1" customWidth="1"/>
    <col min="4611" max="4613" width="13" customWidth="1"/>
    <col min="4614" max="4614" width="18.140625" customWidth="1"/>
    <col min="4616" max="4616" width="9.5703125" bestFit="1" customWidth="1"/>
    <col min="4860" max="4860" width="3.28515625" customWidth="1"/>
    <col min="4861" max="4861" width="44.28515625" customWidth="1"/>
    <col min="4862" max="4862" width="7.28515625" customWidth="1"/>
    <col min="4863" max="4863" width="9.7109375" bestFit="1" customWidth="1"/>
    <col min="4864" max="4864" width="11.140625" bestFit="1" customWidth="1"/>
    <col min="4865" max="4865" width="13.42578125" bestFit="1" customWidth="1"/>
    <col min="4867" max="4869" width="13" customWidth="1"/>
    <col min="4870" max="4870" width="18.140625" customWidth="1"/>
    <col min="4872" max="4872" width="9.5703125" bestFit="1" customWidth="1"/>
    <col min="5116" max="5116" width="3.28515625" customWidth="1"/>
    <col min="5117" max="5117" width="44.28515625" customWidth="1"/>
    <col min="5118" max="5118" width="7.28515625" customWidth="1"/>
    <col min="5119" max="5119" width="9.7109375" bestFit="1" customWidth="1"/>
    <col min="5120" max="5120" width="11.140625" bestFit="1" customWidth="1"/>
    <col min="5121" max="5121" width="13.42578125" bestFit="1" customWidth="1"/>
    <col min="5123" max="5125" width="13" customWidth="1"/>
    <col min="5126" max="5126" width="18.140625" customWidth="1"/>
    <col min="5128" max="5128" width="9.5703125" bestFit="1" customWidth="1"/>
    <col min="5372" max="5372" width="3.28515625" customWidth="1"/>
    <col min="5373" max="5373" width="44.28515625" customWidth="1"/>
    <col min="5374" max="5374" width="7.28515625" customWidth="1"/>
    <col min="5375" max="5375" width="9.7109375" bestFit="1" customWidth="1"/>
    <col min="5376" max="5376" width="11.140625" bestFit="1" customWidth="1"/>
    <col min="5377" max="5377" width="13.42578125" bestFit="1" customWidth="1"/>
    <col min="5379" max="5381" width="13" customWidth="1"/>
    <col min="5382" max="5382" width="18.140625" customWidth="1"/>
    <col min="5384" max="5384" width="9.5703125" bestFit="1" customWidth="1"/>
    <col min="5628" max="5628" width="3.28515625" customWidth="1"/>
    <col min="5629" max="5629" width="44.28515625" customWidth="1"/>
    <col min="5630" max="5630" width="7.28515625" customWidth="1"/>
    <col min="5631" max="5631" width="9.7109375" bestFit="1" customWidth="1"/>
    <col min="5632" max="5632" width="11.140625" bestFit="1" customWidth="1"/>
    <col min="5633" max="5633" width="13.42578125" bestFit="1" customWidth="1"/>
    <col min="5635" max="5637" width="13" customWidth="1"/>
    <col min="5638" max="5638" width="18.140625" customWidth="1"/>
    <col min="5640" max="5640" width="9.5703125" bestFit="1" customWidth="1"/>
    <col min="5884" max="5884" width="3.28515625" customWidth="1"/>
    <col min="5885" max="5885" width="44.28515625" customWidth="1"/>
    <col min="5886" max="5886" width="7.28515625" customWidth="1"/>
    <col min="5887" max="5887" width="9.7109375" bestFit="1" customWidth="1"/>
    <col min="5888" max="5888" width="11.140625" bestFit="1" customWidth="1"/>
    <col min="5889" max="5889" width="13.42578125" bestFit="1" customWidth="1"/>
    <col min="5891" max="5893" width="13" customWidth="1"/>
    <col min="5894" max="5894" width="18.140625" customWidth="1"/>
    <col min="5896" max="5896" width="9.5703125" bestFit="1" customWidth="1"/>
    <col min="6140" max="6140" width="3.28515625" customWidth="1"/>
    <col min="6141" max="6141" width="44.28515625" customWidth="1"/>
    <col min="6142" max="6142" width="7.28515625" customWidth="1"/>
    <col min="6143" max="6143" width="9.7109375" bestFit="1" customWidth="1"/>
    <col min="6144" max="6144" width="11.140625" bestFit="1" customWidth="1"/>
    <col min="6145" max="6145" width="13.42578125" bestFit="1" customWidth="1"/>
    <col min="6147" max="6149" width="13" customWidth="1"/>
    <col min="6150" max="6150" width="18.140625" customWidth="1"/>
    <col min="6152" max="6152" width="9.5703125" bestFit="1" customWidth="1"/>
    <col min="6396" max="6396" width="3.28515625" customWidth="1"/>
    <col min="6397" max="6397" width="44.28515625" customWidth="1"/>
    <col min="6398" max="6398" width="7.28515625" customWidth="1"/>
    <col min="6399" max="6399" width="9.7109375" bestFit="1" customWidth="1"/>
    <col min="6400" max="6400" width="11.140625" bestFit="1" customWidth="1"/>
    <col min="6401" max="6401" width="13.42578125" bestFit="1" customWidth="1"/>
    <col min="6403" max="6405" width="13" customWidth="1"/>
    <col min="6406" max="6406" width="18.140625" customWidth="1"/>
    <col min="6408" max="6408" width="9.5703125" bestFit="1" customWidth="1"/>
    <col min="6652" max="6652" width="3.28515625" customWidth="1"/>
    <col min="6653" max="6653" width="44.28515625" customWidth="1"/>
    <col min="6654" max="6654" width="7.28515625" customWidth="1"/>
    <col min="6655" max="6655" width="9.7109375" bestFit="1" customWidth="1"/>
    <col min="6656" max="6656" width="11.140625" bestFit="1" customWidth="1"/>
    <col min="6657" max="6657" width="13.42578125" bestFit="1" customWidth="1"/>
    <col min="6659" max="6661" width="13" customWidth="1"/>
    <col min="6662" max="6662" width="18.140625" customWidth="1"/>
    <col min="6664" max="6664" width="9.5703125" bestFit="1" customWidth="1"/>
    <col min="6908" max="6908" width="3.28515625" customWidth="1"/>
    <col min="6909" max="6909" width="44.28515625" customWidth="1"/>
    <col min="6910" max="6910" width="7.28515625" customWidth="1"/>
    <col min="6911" max="6911" width="9.7109375" bestFit="1" customWidth="1"/>
    <col min="6912" max="6912" width="11.140625" bestFit="1" customWidth="1"/>
    <col min="6913" max="6913" width="13.42578125" bestFit="1" customWidth="1"/>
    <col min="6915" max="6917" width="13" customWidth="1"/>
    <col min="6918" max="6918" width="18.140625" customWidth="1"/>
    <col min="6920" max="6920" width="9.5703125" bestFit="1" customWidth="1"/>
    <col min="7164" max="7164" width="3.28515625" customWidth="1"/>
    <col min="7165" max="7165" width="44.28515625" customWidth="1"/>
    <col min="7166" max="7166" width="7.28515625" customWidth="1"/>
    <col min="7167" max="7167" width="9.7109375" bestFit="1" customWidth="1"/>
    <col min="7168" max="7168" width="11.140625" bestFit="1" customWidth="1"/>
    <col min="7169" max="7169" width="13.42578125" bestFit="1" customWidth="1"/>
    <col min="7171" max="7173" width="13" customWidth="1"/>
    <col min="7174" max="7174" width="18.140625" customWidth="1"/>
    <col min="7176" max="7176" width="9.5703125" bestFit="1" customWidth="1"/>
    <col min="7420" max="7420" width="3.28515625" customWidth="1"/>
    <col min="7421" max="7421" width="44.28515625" customWidth="1"/>
    <col min="7422" max="7422" width="7.28515625" customWidth="1"/>
    <col min="7423" max="7423" width="9.7109375" bestFit="1" customWidth="1"/>
    <col min="7424" max="7424" width="11.140625" bestFit="1" customWidth="1"/>
    <col min="7425" max="7425" width="13.42578125" bestFit="1" customWidth="1"/>
    <col min="7427" max="7429" width="13" customWidth="1"/>
    <col min="7430" max="7430" width="18.140625" customWidth="1"/>
    <col min="7432" max="7432" width="9.5703125" bestFit="1" customWidth="1"/>
    <col min="7676" max="7676" width="3.28515625" customWidth="1"/>
    <col min="7677" max="7677" width="44.28515625" customWidth="1"/>
    <col min="7678" max="7678" width="7.28515625" customWidth="1"/>
    <col min="7679" max="7679" width="9.7109375" bestFit="1" customWidth="1"/>
    <col min="7680" max="7680" width="11.140625" bestFit="1" customWidth="1"/>
    <col min="7681" max="7681" width="13.42578125" bestFit="1" customWidth="1"/>
    <col min="7683" max="7685" width="13" customWidth="1"/>
    <col min="7686" max="7686" width="18.140625" customWidth="1"/>
    <col min="7688" max="7688" width="9.5703125" bestFit="1" customWidth="1"/>
    <col min="7932" max="7932" width="3.28515625" customWidth="1"/>
    <col min="7933" max="7933" width="44.28515625" customWidth="1"/>
    <col min="7934" max="7934" width="7.28515625" customWidth="1"/>
    <col min="7935" max="7935" width="9.7109375" bestFit="1" customWidth="1"/>
    <col min="7936" max="7936" width="11.140625" bestFit="1" customWidth="1"/>
    <col min="7937" max="7937" width="13.42578125" bestFit="1" customWidth="1"/>
    <col min="7939" max="7941" width="13" customWidth="1"/>
    <col min="7942" max="7942" width="18.140625" customWidth="1"/>
    <col min="7944" max="7944" width="9.5703125" bestFit="1" customWidth="1"/>
    <col min="8188" max="8188" width="3.28515625" customWidth="1"/>
    <col min="8189" max="8189" width="44.28515625" customWidth="1"/>
    <col min="8190" max="8190" width="7.28515625" customWidth="1"/>
    <col min="8191" max="8191" width="9.7109375" bestFit="1" customWidth="1"/>
    <col min="8192" max="8192" width="11.140625" bestFit="1" customWidth="1"/>
    <col min="8193" max="8193" width="13.42578125" bestFit="1" customWidth="1"/>
    <col min="8195" max="8197" width="13" customWidth="1"/>
    <col min="8198" max="8198" width="18.140625" customWidth="1"/>
    <col min="8200" max="8200" width="9.5703125" bestFit="1" customWidth="1"/>
    <col min="8444" max="8444" width="3.28515625" customWidth="1"/>
    <col min="8445" max="8445" width="44.28515625" customWidth="1"/>
    <col min="8446" max="8446" width="7.28515625" customWidth="1"/>
    <col min="8447" max="8447" width="9.7109375" bestFit="1" customWidth="1"/>
    <col min="8448" max="8448" width="11.140625" bestFit="1" customWidth="1"/>
    <col min="8449" max="8449" width="13.42578125" bestFit="1" customWidth="1"/>
    <col min="8451" max="8453" width="13" customWidth="1"/>
    <col min="8454" max="8454" width="18.140625" customWidth="1"/>
    <col min="8456" max="8456" width="9.5703125" bestFit="1" customWidth="1"/>
    <col min="8700" max="8700" width="3.28515625" customWidth="1"/>
    <col min="8701" max="8701" width="44.28515625" customWidth="1"/>
    <col min="8702" max="8702" width="7.28515625" customWidth="1"/>
    <col min="8703" max="8703" width="9.7109375" bestFit="1" customWidth="1"/>
    <col min="8704" max="8704" width="11.140625" bestFit="1" customWidth="1"/>
    <col min="8705" max="8705" width="13.42578125" bestFit="1" customWidth="1"/>
    <col min="8707" max="8709" width="13" customWidth="1"/>
    <col min="8710" max="8710" width="18.140625" customWidth="1"/>
    <col min="8712" max="8712" width="9.5703125" bestFit="1" customWidth="1"/>
    <col min="8956" max="8956" width="3.28515625" customWidth="1"/>
    <col min="8957" max="8957" width="44.28515625" customWidth="1"/>
    <col min="8958" max="8958" width="7.28515625" customWidth="1"/>
    <col min="8959" max="8959" width="9.7109375" bestFit="1" customWidth="1"/>
    <col min="8960" max="8960" width="11.140625" bestFit="1" customWidth="1"/>
    <col min="8961" max="8961" width="13.42578125" bestFit="1" customWidth="1"/>
    <col min="8963" max="8965" width="13" customWidth="1"/>
    <col min="8966" max="8966" width="18.140625" customWidth="1"/>
    <col min="8968" max="8968" width="9.5703125" bestFit="1" customWidth="1"/>
    <col min="9212" max="9212" width="3.28515625" customWidth="1"/>
    <col min="9213" max="9213" width="44.28515625" customWidth="1"/>
    <col min="9214" max="9214" width="7.28515625" customWidth="1"/>
    <col min="9215" max="9215" width="9.7109375" bestFit="1" customWidth="1"/>
    <col min="9216" max="9216" width="11.140625" bestFit="1" customWidth="1"/>
    <col min="9217" max="9217" width="13.42578125" bestFit="1" customWidth="1"/>
    <col min="9219" max="9221" width="13" customWidth="1"/>
    <col min="9222" max="9222" width="18.140625" customWidth="1"/>
    <col min="9224" max="9224" width="9.5703125" bestFit="1" customWidth="1"/>
    <col min="9468" max="9468" width="3.28515625" customWidth="1"/>
    <col min="9469" max="9469" width="44.28515625" customWidth="1"/>
    <col min="9470" max="9470" width="7.28515625" customWidth="1"/>
    <col min="9471" max="9471" width="9.7109375" bestFit="1" customWidth="1"/>
    <col min="9472" max="9472" width="11.140625" bestFit="1" customWidth="1"/>
    <col min="9473" max="9473" width="13.42578125" bestFit="1" customWidth="1"/>
    <col min="9475" max="9477" width="13" customWidth="1"/>
    <col min="9478" max="9478" width="18.140625" customWidth="1"/>
    <col min="9480" max="9480" width="9.5703125" bestFit="1" customWidth="1"/>
    <col min="9724" max="9724" width="3.28515625" customWidth="1"/>
    <col min="9725" max="9725" width="44.28515625" customWidth="1"/>
    <col min="9726" max="9726" width="7.28515625" customWidth="1"/>
    <col min="9727" max="9727" width="9.7109375" bestFit="1" customWidth="1"/>
    <col min="9728" max="9728" width="11.140625" bestFit="1" customWidth="1"/>
    <col min="9729" max="9729" width="13.42578125" bestFit="1" customWidth="1"/>
    <col min="9731" max="9733" width="13" customWidth="1"/>
    <col min="9734" max="9734" width="18.140625" customWidth="1"/>
    <col min="9736" max="9736" width="9.5703125" bestFit="1" customWidth="1"/>
    <col min="9980" max="9980" width="3.28515625" customWidth="1"/>
    <col min="9981" max="9981" width="44.28515625" customWidth="1"/>
    <col min="9982" max="9982" width="7.28515625" customWidth="1"/>
    <col min="9983" max="9983" width="9.7109375" bestFit="1" customWidth="1"/>
    <col min="9984" max="9984" width="11.140625" bestFit="1" customWidth="1"/>
    <col min="9985" max="9985" width="13.42578125" bestFit="1" customWidth="1"/>
    <col min="9987" max="9989" width="13" customWidth="1"/>
    <col min="9990" max="9990" width="18.140625" customWidth="1"/>
    <col min="9992" max="9992" width="9.5703125" bestFit="1" customWidth="1"/>
    <col min="10236" max="10236" width="3.28515625" customWidth="1"/>
    <col min="10237" max="10237" width="44.28515625" customWidth="1"/>
    <col min="10238" max="10238" width="7.28515625" customWidth="1"/>
    <col min="10239" max="10239" width="9.7109375" bestFit="1" customWidth="1"/>
    <col min="10240" max="10240" width="11.140625" bestFit="1" customWidth="1"/>
    <col min="10241" max="10241" width="13.42578125" bestFit="1" customWidth="1"/>
    <col min="10243" max="10245" width="13" customWidth="1"/>
    <col min="10246" max="10246" width="18.140625" customWidth="1"/>
    <col min="10248" max="10248" width="9.5703125" bestFit="1" customWidth="1"/>
    <col min="10492" max="10492" width="3.28515625" customWidth="1"/>
    <col min="10493" max="10493" width="44.28515625" customWidth="1"/>
    <col min="10494" max="10494" width="7.28515625" customWidth="1"/>
    <col min="10495" max="10495" width="9.7109375" bestFit="1" customWidth="1"/>
    <col min="10496" max="10496" width="11.140625" bestFit="1" customWidth="1"/>
    <col min="10497" max="10497" width="13.42578125" bestFit="1" customWidth="1"/>
    <col min="10499" max="10501" width="13" customWidth="1"/>
    <col min="10502" max="10502" width="18.140625" customWidth="1"/>
    <col min="10504" max="10504" width="9.5703125" bestFit="1" customWidth="1"/>
    <col min="10748" max="10748" width="3.28515625" customWidth="1"/>
    <col min="10749" max="10749" width="44.28515625" customWidth="1"/>
    <col min="10750" max="10750" width="7.28515625" customWidth="1"/>
    <col min="10751" max="10751" width="9.7109375" bestFit="1" customWidth="1"/>
    <col min="10752" max="10752" width="11.140625" bestFit="1" customWidth="1"/>
    <col min="10753" max="10753" width="13.42578125" bestFit="1" customWidth="1"/>
    <col min="10755" max="10757" width="13" customWidth="1"/>
    <col min="10758" max="10758" width="18.140625" customWidth="1"/>
    <col min="10760" max="10760" width="9.5703125" bestFit="1" customWidth="1"/>
    <col min="11004" max="11004" width="3.28515625" customWidth="1"/>
    <col min="11005" max="11005" width="44.28515625" customWidth="1"/>
    <col min="11006" max="11006" width="7.28515625" customWidth="1"/>
    <col min="11007" max="11007" width="9.7109375" bestFit="1" customWidth="1"/>
    <col min="11008" max="11008" width="11.140625" bestFit="1" customWidth="1"/>
    <col min="11009" max="11009" width="13.42578125" bestFit="1" customWidth="1"/>
    <col min="11011" max="11013" width="13" customWidth="1"/>
    <col min="11014" max="11014" width="18.140625" customWidth="1"/>
    <col min="11016" max="11016" width="9.5703125" bestFit="1" customWidth="1"/>
    <col min="11260" max="11260" width="3.28515625" customWidth="1"/>
    <col min="11261" max="11261" width="44.28515625" customWidth="1"/>
    <col min="11262" max="11262" width="7.28515625" customWidth="1"/>
    <col min="11263" max="11263" width="9.7109375" bestFit="1" customWidth="1"/>
    <col min="11264" max="11264" width="11.140625" bestFit="1" customWidth="1"/>
    <col min="11265" max="11265" width="13.42578125" bestFit="1" customWidth="1"/>
    <col min="11267" max="11269" width="13" customWidth="1"/>
    <col min="11270" max="11270" width="18.140625" customWidth="1"/>
    <col min="11272" max="11272" width="9.5703125" bestFit="1" customWidth="1"/>
    <col min="11516" max="11516" width="3.28515625" customWidth="1"/>
    <col min="11517" max="11517" width="44.28515625" customWidth="1"/>
    <col min="11518" max="11518" width="7.28515625" customWidth="1"/>
    <col min="11519" max="11519" width="9.7109375" bestFit="1" customWidth="1"/>
    <col min="11520" max="11520" width="11.140625" bestFit="1" customWidth="1"/>
    <col min="11521" max="11521" width="13.42578125" bestFit="1" customWidth="1"/>
    <col min="11523" max="11525" width="13" customWidth="1"/>
    <col min="11526" max="11526" width="18.140625" customWidth="1"/>
    <col min="11528" max="11528" width="9.5703125" bestFit="1" customWidth="1"/>
    <col min="11772" max="11772" width="3.28515625" customWidth="1"/>
    <col min="11773" max="11773" width="44.28515625" customWidth="1"/>
    <col min="11774" max="11774" width="7.28515625" customWidth="1"/>
    <col min="11775" max="11775" width="9.7109375" bestFit="1" customWidth="1"/>
    <col min="11776" max="11776" width="11.140625" bestFit="1" customWidth="1"/>
    <col min="11777" max="11777" width="13.42578125" bestFit="1" customWidth="1"/>
    <col min="11779" max="11781" width="13" customWidth="1"/>
    <col min="11782" max="11782" width="18.140625" customWidth="1"/>
    <col min="11784" max="11784" width="9.5703125" bestFit="1" customWidth="1"/>
    <col min="12028" max="12028" width="3.28515625" customWidth="1"/>
    <col min="12029" max="12029" width="44.28515625" customWidth="1"/>
    <col min="12030" max="12030" width="7.28515625" customWidth="1"/>
    <col min="12031" max="12031" width="9.7109375" bestFit="1" customWidth="1"/>
    <col min="12032" max="12032" width="11.140625" bestFit="1" customWidth="1"/>
    <col min="12033" max="12033" width="13.42578125" bestFit="1" customWidth="1"/>
    <col min="12035" max="12037" width="13" customWidth="1"/>
    <col min="12038" max="12038" width="18.140625" customWidth="1"/>
    <col min="12040" max="12040" width="9.5703125" bestFit="1" customWidth="1"/>
    <col min="12284" max="12284" width="3.28515625" customWidth="1"/>
    <col min="12285" max="12285" width="44.28515625" customWidth="1"/>
    <col min="12286" max="12286" width="7.28515625" customWidth="1"/>
    <col min="12287" max="12287" width="9.7109375" bestFit="1" customWidth="1"/>
    <col min="12288" max="12288" width="11.140625" bestFit="1" customWidth="1"/>
    <col min="12289" max="12289" width="13.42578125" bestFit="1" customWidth="1"/>
    <col min="12291" max="12293" width="13" customWidth="1"/>
    <col min="12294" max="12294" width="18.140625" customWidth="1"/>
    <col min="12296" max="12296" width="9.5703125" bestFit="1" customWidth="1"/>
    <col min="12540" max="12540" width="3.28515625" customWidth="1"/>
    <col min="12541" max="12541" width="44.28515625" customWidth="1"/>
    <col min="12542" max="12542" width="7.28515625" customWidth="1"/>
    <col min="12543" max="12543" width="9.7109375" bestFit="1" customWidth="1"/>
    <col min="12544" max="12544" width="11.140625" bestFit="1" customWidth="1"/>
    <col min="12545" max="12545" width="13.42578125" bestFit="1" customWidth="1"/>
    <col min="12547" max="12549" width="13" customWidth="1"/>
    <col min="12550" max="12550" width="18.140625" customWidth="1"/>
    <col min="12552" max="12552" width="9.5703125" bestFit="1" customWidth="1"/>
    <col min="12796" max="12796" width="3.28515625" customWidth="1"/>
    <col min="12797" max="12797" width="44.28515625" customWidth="1"/>
    <col min="12798" max="12798" width="7.28515625" customWidth="1"/>
    <col min="12799" max="12799" width="9.7109375" bestFit="1" customWidth="1"/>
    <col min="12800" max="12800" width="11.140625" bestFit="1" customWidth="1"/>
    <col min="12801" max="12801" width="13.42578125" bestFit="1" customWidth="1"/>
    <col min="12803" max="12805" width="13" customWidth="1"/>
    <col min="12806" max="12806" width="18.140625" customWidth="1"/>
    <col min="12808" max="12808" width="9.5703125" bestFit="1" customWidth="1"/>
    <col min="13052" max="13052" width="3.28515625" customWidth="1"/>
    <col min="13053" max="13053" width="44.28515625" customWidth="1"/>
    <col min="13054" max="13054" width="7.28515625" customWidth="1"/>
    <col min="13055" max="13055" width="9.7109375" bestFit="1" customWidth="1"/>
    <col min="13056" max="13056" width="11.140625" bestFit="1" customWidth="1"/>
    <col min="13057" max="13057" width="13.42578125" bestFit="1" customWidth="1"/>
    <col min="13059" max="13061" width="13" customWidth="1"/>
    <col min="13062" max="13062" width="18.140625" customWidth="1"/>
    <col min="13064" max="13064" width="9.5703125" bestFit="1" customWidth="1"/>
    <col min="13308" max="13308" width="3.28515625" customWidth="1"/>
    <col min="13309" max="13309" width="44.28515625" customWidth="1"/>
    <col min="13310" max="13310" width="7.28515625" customWidth="1"/>
    <col min="13311" max="13311" width="9.7109375" bestFit="1" customWidth="1"/>
    <col min="13312" max="13312" width="11.140625" bestFit="1" customWidth="1"/>
    <col min="13313" max="13313" width="13.42578125" bestFit="1" customWidth="1"/>
    <col min="13315" max="13317" width="13" customWidth="1"/>
    <col min="13318" max="13318" width="18.140625" customWidth="1"/>
    <col min="13320" max="13320" width="9.5703125" bestFit="1" customWidth="1"/>
    <col min="13564" max="13564" width="3.28515625" customWidth="1"/>
    <col min="13565" max="13565" width="44.28515625" customWidth="1"/>
    <col min="13566" max="13566" width="7.28515625" customWidth="1"/>
    <col min="13567" max="13567" width="9.7109375" bestFit="1" customWidth="1"/>
    <col min="13568" max="13568" width="11.140625" bestFit="1" customWidth="1"/>
    <col min="13569" max="13569" width="13.42578125" bestFit="1" customWidth="1"/>
    <col min="13571" max="13573" width="13" customWidth="1"/>
    <col min="13574" max="13574" width="18.140625" customWidth="1"/>
    <col min="13576" max="13576" width="9.5703125" bestFit="1" customWidth="1"/>
    <col min="13820" max="13820" width="3.28515625" customWidth="1"/>
    <col min="13821" max="13821" width="44.28515625" customWidth="1"/>
    <col min="13822" max="13822" width="7.28515625" customWidth="1"/>
    <col min="13823" max="13823" width="9.7109375" bestFit="1" customWidth="1"/>
    <col min="13824" max="13824" width="11.140625" bestFit="1" customWidth="1"/>
    <col min="13825" max="13825" width="13.42578125" bestFit="1" customWidth="1"/>
    <col min="13827" max="13829" width="13" customWidth="1"/>
    <col min="13830" max="13830" width="18.140625" customWidth="1"/>
    <col min="13832" max="13832" width="9.5703125" bestFit="1" customWidth="1"/>
    <col min="14076" max="14076" width="3.28515625" customWidth="1"/>
    <col min="14077" max="14077" width="44.28515625" customWidth="1"/>
    <col min="14078" max="14078" width="7.28515625" customWidth="1"/>
    <col min="14079" max="14079" width="9.7109375" bestFit="1" customWidth="1"/>
    <col min="14080" max="14080" width="11.140625" bestFit="1" customWidth="1"/>
    <col min="14081" max="14081" width="13.42578125" bestFit="1" customWidth="1"/>
    <col min="14083" max="14085" width="13" customWidth="1"/>
    <col min="14086" max="14086" width="18.140625" customWidth="1"/>
    <col min="14088" max="14088" width="9.5703125" bestFit="1" customWidth="1"/>
    <col min="14332" max="14332" width="3.28515625" customWidth="1"/>
    <col min="14333" max="14333" width="44.28515625" customWidth="1"/>
    <col min="14334" max="14334" width="7.28515625" customWidth="1"/>
    <col min="14335" max="14335" width="9.7109375" bestFit="1" customWidth="1"/>
    <col min="14336" max="14336" width="11.140625" bestFit="1" customWidth="1"/>
    <col min="14337" max="14337" width="13.42578125" bestFit="1" customWidth="1"/>
    <col min="14339" max="14341" width="13" customWidth="1"/>
    <col min="14342" max="14342" width="18.140625" customWidth="1"/>
    <col min="14344" max="14344" width="9.5703125" bestFit="1" customWidth="1"/>
    <col min="14588" max="14588" width="3.28515625" customWidth="1"/>
    <col min="14589" max="14589" width="44.28515625" customWidth="1"/>
    <col min="14590" max="14590" width="7.28515625" customWidth="1"/>
    <col min="14591" max="14591" width="9.7109375" bestFit="1" customWidth="1"/>
    <col min="14592" max="14592" width="11.140625" bestFit="1" customWidth="1"/>
    <col min="14593" max="14593" width="13.42578125" bestFit="1" customWidth="1"/>
    <col min="14595" max="14597" width="13" customWidth="1"/>
    <col min="14598" max="14598" width="18.140625" customWidth="1"/>
    <col min="14600" max="14600" width="9.5703125" bestFit="1" customWidth="1"/>
    <col min="14844" max="14844" width="3.28515625" customWidth="1"/>
    <col min="14845" max="14845" width="44.28515625" customWidth="1"/>
    <col min="14846" max="14846" width="7.28515625" customWidth="1"/>
    <col min="14847" max="14847" width="9.7109375" bestFit="1" customWidth="1"/>
    <col min="14848" max="14848" width="11.140625" bestFit="1" customWidth="1"/>
    <col min="14849" max="14849" width="13.42578125" bestFit="1" customWidth="1"/>
    <col min="14851" max="14853" width="13" customWidth="1"/>
    <col min="14854" max="14854" width="18.140625" customWidth="1"/>
    <col min="14856" max="14856" width="9.5703125" bestFit="1" customWidth="1"/>
    <col min="15100" max="15100" width="3.28515625" customWidth="1"/>
    <col min="15101" max="15101" width="44.28515625" customWidth="1"/>
    <col min="15102" max="15102" width="7.28515625" customWidth="1"/>
    <col min="15103" max="15103" width="9.7109375" bestFit="1" customWidth="1"/>
    <col min="15104" max="15104" width="11.140625" bestFit="1" customWidth="1"/>
    <col min="15105" max="15105" width="13.42578125" bestFit="1" customWidth="1"/>
    <col min="15107" max="15109" width="13" customWidth="1"/>
    <col min="15110" max="15110" width="18.140625" customWidth="1"/>
    <col min="15112" max="15112" width="9.5703125" bestFit="1" customWidth="1"/>
    <col min="15356" max="15356" width="3.28515625" customWidth="1"/>
    <col min="15357" max="15357" width="44.28515625" customWidth="1"/>
    <col min="15358" max="15358" width="7.28515625" customWidth="1"/>
    <col min="15359" max="15359" width="9.7109375" bestFit="1" customWidth="1"/>
    <col min="15360" max="15360" width="11.140625" bestFit="1" customWidth="1"/>
    <col min="15361" max="15361" width="13.42578125" bestFit="1" customWidth="1"/>
    <col min="15363" max="15365" width="13" customWidth="1"/>
    <col min="15366" max="15366" width="18.140625" customWidth="1"/>
    <col min="15368" max="15368" width="9.5703125" bestFit="1" customWidth="1"/>
    <col min="15612" max="15612" width="3.28515625" customWidth="1"/>
    <col min="15613" max="15613" width="44.28515625" customWidth="1"/>
    <col min="15614" max="15614" width="7.28515625" customWidth="1"/>
    <col min="15615" max="15615" width="9.7109375" bestFit="1" customWidth="1"/>
    <col min="15616" max="15616" width="11.140625" bestFit="1" customWidth="1"/>
    <col min="15617" max="15617" width="13.42578125" bestFit="1" customWidth="1"/>
    <col min="15619" max="15621" width="13" customWidth="1"/>
    <col min="15622" max="15622" width="18.140625" customWidth="1"/>
    <col min="15624" max="15624" width="9.5703125" bestFit="1" customWidth="1"/>
    <col min="15868" max="15868" width="3.28515625" customWidth="1"/>
    <col min="15869" max="15869" width="44.28515625" customWidth="1"/>
    <col min="15870" max="15870" width="7.28515625" customWidth="1"/>
    <col min="15871" max="15871" width="9.7109375" bestFit="1" customWidth="1"/>
    <col min="15872" max="15872" width="11.140625" bestFit="1" customWidth="1"/>
    <col min="15873" max="15873" width="13.42578125" bestFit="1" customWidth="1"/>
    <col min="15875" max="15877" width="13" customWidth="1"/>
    <col min="15878" max="15878" width="18.140625" customWidth="1"/>
    <col min="15880" max="15880" width="9.5703125" bestFit="1" customWidth="1"/>
    <col min="16124" max="16124" width="3.28515625" customWidth="1"/>
    <col min="16125" max="16125" width="44.28515625" customWidth="1"/>
    <col min="16126" max="16126" width="7.28515625" customWidth="1"/>
    <col min="16127" max="16127" width="9.7109375" bestFit="1" customWidth="1"/>
    <col min="16128" max="16128" width="11.140625" bestFit="1" customWidth="1"/>
    <col min="16129" max="16129" width="13.42578125" bestFit="1" customWidth="1"/>
    <col min="16131" max="16133" width="13" customWidth="1"/>
    <col min="16134" max="16134" width="18.140625" customWidth="1"/>
    <col min="16136" max="16136" width="9.5703125" bestFit="1" customWidth="1"/>
  </cols>
  <sheetData>
    <row r="2" spans="1:6" ht="18.75" x14ac:dyDescent="0.25">
      <c r="B2" s="89" t="s">
        <v>21</v>
      </c>
      <c r="C2" s="89"/>
      <c r="D2" s="89"/>
      <c r="E2" s="89"/>
      <c r="F2" s="89"/>
    </row>
    <row r="3" spans="1:6" x14ac:dyDescent="0.25">
      <c r="A3" s="82" t="s">
        <v>22</v>
      </c>
      <c r="B3" s="82"/>
      <c r="C3" s="82"/>
      <c r="D3" s="82"/>
      <c r="E3" s="82"/>
      <c r="F3" s="82"/>
    </row>
    <row r="4" spans="1:6" ht="14.1" customHeight="1" x14ac:dyDescent="0.25"/>
    <row r="5" spans="1:6" ht="25.5" customHeight="1" x14ac:dyDescent="0.25">
      <c r="A5" s="1" t="s">
        <v>2</v>
      </c>
      <c r="B5" s="1" t="s">
        <v>3</v>
      </c>
      <c r="C5" s="1" t="s">
        <v>4</v>
      </c>
      <c r="D5" s="1" t="s">
        <v>5</v>
      </c>
      <c r="E5" s="1" t="s">
        <v>96</v>
      </c>
      <c r="F5" s="1" t="s">
        <v>97</v>
      </c>
    </row>
    <row r="6" spans="1:6" x14ac:dyDescent="0.25">
      <c r="A6" s="86" t="s">
        <v>23</v>
      </c>
      <c r="B6" s="87"/>
      <c r="C6" s="87"/>
      <c r="D6" s="87"/>
      <c r="E6" s="87"/>
      <c r="F6" s="88"/>
    </row>
    <row r="7" spans="1:6" x14ac:dyDescent="0.25">
      <c r="A7" s="6">
        <v>1</v>
      </c>
      <c r="B7" s="6" t="s">
        <v>24</v>
      </c>
      <c r="C7" s="7" t="s">
        <v>25</v>
      </c>
      <c r="D7" s="11">
        <v>1400</v>
      </c>
      <c r="E7" s="12"/>
      <c r="F7" s="12">
        <f>D7*E7</f>
        <v>0</v>
      </c>
    </row>
    <row r="8" spans="1:6" ht="11.25" customHeight="1" x14ac:dyDescent="0.25">
      <c r="A8" s="6">
        <v>2</v>
      </c>
      <c r="B8" s="6" t="s">
        <v>27</v>
      </c>
      <c r="C8" s="7" t="s">
        <v>26</v>
      </c>
      <c r="D8" s="13">
        <v>120</v>
      </c>
      <c r="E8" s="12"/>
      <c r="F8" s="12">
        <f t="shared" ref="F8:F9" si="0">D8*E8</f>
        <v>0</v>
      </c>
    </row>
    <row r="9" spans="1:6" ht="24.75" x14ac:dyDescent="0.25">
      <c r="A9" s="6">
        <v>3</v>
      </c>
      <c r="B9" s="14" t="s">
        <v>28</v>
      </c>
      <c r="C9" s="7" t="s">
        <v>26</v>
      </c>
      <c r="D9" s="13">
        <v>120</v>
      </c>
      <c r="E9" s="12"/>
      <c r="F9" s="12">
        <f t="shared" si="0"/>
        <v>0</v>
      </c>
    </row>
    <row r="10" spans="1:6" x14ac:dyDescent="0.25">
      <c r="A10" s="6"/>
      <c r="B10" s="6" t="s">
        <v>29</v>
      </c>
      <c r="C10" s="7"/>
      <c r="D10" s="11"/>
      <c r="E10" s="12"/>
      <c r="F10" s="15">
        <f>SUM(F7:F9)</f>
        <v>0</v>
      </c>
    </row>
    <row r="11" spans="1:6" ht="14.25" customHeight="1" x14ac:dyDescent="0.25">
      <c r="A11" s="86" t="s">
        <v>30</v>
      </c>
      <c r="B11" s="90"/>
      <c r="C11" s="87"/>
      <c r="D11" s="87"/>
      <c r="E11" s="87"/>
      <c r="F11" s="88"/>
    </row>
    <row r="12" spans="1:6" ht="36" x14ac:dyDescent="0.25">
      <c r="A12" s="16">
        <v>4</v>
      </c>
      <c r="B12" s="17" t="s">
        <v>31</v>
      </c>
      <c r="C12" s="7" t="s">
        <v>32</v>
      </c>
      <c r="D12" s="11">
        <v>65.52</v>
      </c>
      <c r="E12" s="12"/>
      <c r="F12" s="12">
        <f t="shared" ref="F12:F30" si="1">D12*E12</f>
        <v>0</v>
      </c>
    </row>
    <row r="13" spans="1:6" ht="24.75" x14ac:dyDescent="0.25">
      <c r="A13" s="16">
        <v>5</v>
      </c>
      <c r="B13" s="14" t="s">
        <v>95</v>
      </c>
      <c r="C13" s="7" t="s">
        <v>32</v>
      </c>
      <c r="D13" s="11">
        <v>484.08</v>
      </c>
      <c r="E13" s="12"/>
      <c r="F13" s="12">
        <f t="shared" si="1"/>
        <v>0</v>
      </c>
    </row>
    <row r="14" spans="1:6" ht="24" x14ac:dyDescent="0.25">
      <c r="A14" s="16">
        <v>6</v>
      </c>
      <c r="B14" s="17" t="s">
        <v>33</v>
      </c>
      <c r="C14" s="7" t="s">
        <v>32</v>
      </c>
      <c r="D14" s="11">
        <v>54.79</v>
      </c>
      <c r="E14" s="12"/>
      <c r="F14" s="12">
        <f t="shared" si="1"/>
        <v>0</v>
      </c>
    </row>
    <row r="15" spans="1:6" ht="24" x14ac:dyDescent="0.25">
      <c r="A15" s="16">
        <v>7</v>
      </c>
      <c r="B15" s="17" t="s">
        <v>34</v>
      </c>
      <c r="C15" s="7" t="s">
        <v>35</v>
      </c>
      <c r="D15" s="11">
        <v>1456</v>
      </c>
      <c r="E15" s="12"/>
      <c r="F15" s="12">
        <f t="shared" si="1"/>
        <v>0</v>
      </c>
    </row>
    <row r="16" spans="1:6" ht="24.75" x14ac:dyDescent="0.25">
      <c r="A16" s="16">
        <v>8</v>
      </c>
      <c r="B16" s="14" t="s">
        <v>36</v>
      </c>
      <c r="C16" s="7" t="s">
        <v>32</v>
      </c>
      <c r="D16" s="13">
        <v>131.04</v>
      </c>
      <c r="E16" s="12"/>
      <c r="F16" s="12">
        <f t="shared" si="1"/>
        <v>0</v>
      </c>
    </row>
    <row r="17" spans="1:8" ht="27" customHeight="1" x14ac:dyDescent="0.25">
      <c r="A17" s="16">
        <v>9</v>
      </c>
      <c r="B17" s="18" t="s">
        <v>37</v>
      </c>
      <c r="C17" s="7" t="s">
        <v>9</v>
      </c>
      <c r="D17" s="11">
        <v>15</v>
      </c>
      <c r="E17" s="12"/>
      <c r="F17" s="12">
        <f t="shared" si="1"/>
        <v>0</v>
      </c>
    </row>
    <row r="18" spans="1:8" ht="36.75" x14ac:dyDescent="0.25">
      <c r="A18" s="16">
        <v>10</v>
      </c>
      <c r="B18" s="19" t="s">
        <v>38</v>
      </c>
      <c r="C18" s="7" t="s">
        <v>39</v>
      </c>
      <c r="D18" s="11">
        <v>30</v>
      </c>
      <c r="E18" s="12"/>
      <c r="F18" s="12">
        <f t="shared" si="1"/>
        <v>0</v>
      </c>
    </row>
    <row r="19" spans="1:8" x14ac:dyDescent="0.25">
      <c r="A19" s="16">
        <v>11</v>
      </c>
      <c r="B19" s="19" t="s">
        <v>40</v>
      </c>
      <c r="C19" s="7" t="s">
        <v>41</v>
      </c>
      <c r="D19" s="11">
        <v>15</v>
      </c>
      <c r="E19" s="12"/>
      <c r="F19" s="12">
        <f t="shared" si="1"/>
        <v>0</v>
      </c>
    </row>
    <row r="20" spans="1:8" x14ac:dyDescent="0.25">
      <c r="A20" s="16">
        <v>12</v>
      </c>
      <c r="B20" s="19" t="s">
        <v>42</v>
      </c>
      <c r="C20" s="7" t="s">
        <v>25</v>
      </c>
      <c r="D20" s="11">
        <v>285</v>
      </c>
      <c r="E20" s="12"/>
      <c r="F20" s="12">
        <f t="shared" si="1"/>
        <v>0</v>
      </c>
    </row>
    <row r="21" spans="1:8" x14ac:dyDescent="0.25">
      <c r="A21" s="16">
        <v>13</v>
      </c>
      <c r="B21" s="18" t="s">
        <v>43</v>
      </c>
      <c r="C21" s="20" t="s">
        <v>9</v>
      </c>
      <c r="D21" s="21">
        <v>30</v>
      </c>
      <c r="E21" s="22"/>
      <c r="F21" s="12">
        <f t="shared" si="1"/>
        <v>0</v>
      </c>
    </row>
    <row r="22" spans="1:8" x14ac:dyDescent="0.25">
      <c r="A22" s="16">
        <v>14</v>
      </c>
      <c r="B22" s="19" t="s">
        <v>44</v>
      </c>
      <c r="C22" s="7" t="s">
        <v>9</v>
      </c>
      <c r="D22" s="11">
        <v>15</v>
      </c>
      <c r="E22" s="12"/>
      <c r="F22" s="12">
        <f t="shared" si="1"/>
        <v>0</v>
      </c>
    </row>
    <row r="23" spans="1:8" x14ac:dyDescent="0.25">
      <c r="A23" s="16">
        <v>15</v>
      </c>
      <c r="B23" s="19" t="s">
        <v>45</v>
      </c>
      <c r="C23" s="7" t="s">
        <v>9</v>
      </c>
      <c r="D23" s="11">
        <v>15</v>
      </c>
      <c r="E23" s="12"/>
      <c r="F23" s="12">
        <f t="shared" si="1"/>
        <v>0</v>
      </c>
    </row>
    <row r="24" spans="1:8" x14ac:dyDescent="0.25">
      <c r="A24" s="16">
        <v>16</v>
      </c>
      <c r="B24" s="19" t="s">
        <v>46</v>
      </c>
      <c r="C24" s="7" t="s">
        <v>9</v>
      </c>
      <c r="D24" s="11">
        <v>60</v>
      </c>
      <c r="E24" s="12"/>
      <c r="F24" s="12">
        <f t="shared" si="1"/>
        <v>0</v>
      </c>
    </row>
    <row r="25" spans="1:8" x14ac:dyDescent="0.25">
      <c r="A25" s="16">
        <v>17</v>
      </c>
      <c r="B25" s="19" t="s">
        <v>47</v>
      </c>
      <c r="C25" s="7" t="s">
        <v>9</v>
      </c>
      <c r="D25" s="11">
        <v>60</v>
      </c>
      <c r="E25" s="12"/>
      <c r="F25" s="12">
        <f t="shared" si="1"/>
        <v>0</v>
      </c>
    </row>
    <row r="26" spans="1:8" x14ac:dyDescent="0.25">
      <c r="A26" s="16">
        <v>18</v>
      </c>
      <c r="B26" s="19" t="s">
        <v>48</v>
      </c>
      <c r="C26" s="7" t="s">
        <v>32</v>
      </c>
      <c r="D26" s="11">
        <v>18</v>
      </c>
      <c r="E26" s="12"/>
      <c r="F26" s="12">
        <f t="shared" si="1"/>
        <v>0</v>
      </c>
    </row>
    <row r="27" spans="1:8" x14ac:dyDescent="0.25">
      <c r="A27" s="16">
        <v>19</v>
      </c>
      <c r="B27" s="19" t="s">
        <v>49</v>
      </c>
      <c r="C27" s="7" t="s">
        <v>32</v>
      </c>
      <c r="D27" s="13">
        <v>451.84</v>
      </c>
      <c r="E27" s="12"/>
      <c r="F27" s="12">
        <f t="shared" si="1"/>
        <v>0</v>
      </c>
    </row>
    <row r="28" spans="1:8" x14ac:dyDescent="0.25">
      <c r="A28" s="16">
        <v>20</v>
      </c>
      <c r="B28" s="19" t="s">
        <v>50</v>
      </c>
      <c r="C28" s="7" t="s">
        <v>32</v>
      </c>
      <c r="D28" s="11">
        <v>57.91</v>
      </c>
      <c r="E28" s="12"/>
      <c r="F28" s="12">
        <f t="shared" si="1"/>
        <v>0</v>
      </c>
    </row>
    <row r="29" spans="1:8" x14ac:dyDescent="0.25">
      <c r="A29" s="16">
        <v>21</v>
      </c>
      <c r="B29" s="19" t="s">
        <v>51</v>
      </c>
      <c r="C29" s="7" t="s">
        <v>32</v>
      </c>
      <c r="D29" s="11">
        <v>28.65</v>
      </c>
      <c r="E29" s="12"/>
      <c r="F29" s="12">
        <f t="shared" si="1"/>
        <v>0</v>
      </c>
      <c r="H29" s="23"/>
    </row>
    <row r="30" spans="1:8" x14ac:dyDescent="0.25">
      <c r="A30" s="16">
        <v>22</v>
      </c>
      <c r="B30" s="19" t="s">
        <v>52</v>
      </c>
      <c r="C30" s="7" t="s">
        <v>32</v>
      </c>
      <c r="D30" s="11">
        <v>138.05000000000001</v>
      </c>
      <c r="E30" s="12"/>
      <c r="F30" s="12">
        <f t="shared" si="1"/>
        <v>0</v>
      </c>
    </row>
    <row r="31" spans="1:8" x14ac:dyDescent="0.25">
      <c r="A31" s="6"/>
      <c r="B31" s="14" t="s">
        <v>54</v>
      </c>
      <c r="C31" s="6"/>
      <c r="D31" s="8"/>
      <c r="E31" s="12"/>
      <c r="F31" s="15">
        <f>SUM(F12:F30)</f>
        <v>0</v>
      </c>
    </row>
    <row r="32" spans="1:8" x14ac:dyDescent="0.25">
      <c r="A32" s="86" t="s">
        <v>55</v>
      </c>
      <c r="B32" s="87"/>
      <c r="C32" s="87"/>
      <c r="D32" s="87"/>
      <c r="E32" s="87"/>
      <c r="F32" s="88"/>
    </row>
    <row r="33" spans="1:6" x14ac:dyDescent="0.25">
      <c r="A33" s="6">
        <v>23</v>
      </c>
      <c r="B33" s="6" t="s">
        <v>56</v>
      </c>
      <c r="C33" s="7" t="s">
        <v>9</v>
      </c>
      <c r="D33" s="24">
        <v>15</v>
      </c>
      <c r="E33" s="8"/>
      <c r="F33" s="12">
        <f t="shared" ref="F33:F43" si="2">D33*E33</f>
        <v>0</v>
      </c>
    </row>
    <row r="34" spans="1:6" x14ac:dyDescent="0.25">
      <c r="A34" s="6">
        <v>24</v>
      </c>
      <c r="B34" s="6" t="s">
        <v>57</v>
      </c>
      <c r="C34" s="7" t="s">
        <v>35</v>
      </c>
      <c r="D34" s="24">
        <v>1475</v>
      </c>
      <c r="E34" s="8"/>
      <c r="F34" s="12">
        <f t="shared" si="2"/>
        <v>0</v>
      </c>
    </row>
    <row r="35" spans="1:6" x14ac:dyDescent="0.25">
      <c r="A35" s="6">
        <v>25</v>
      </c>
      <c r="B35" s="6" t="s">
        <v>58</v>
      </c>
      <c r="C35" s="7" t="s">
        <v>9</v>
      </c>
      <c r="D35" s="24">
        <v>15</v>
      </c>
      <c r="E35" s="8"/>
      <c r="F35" s="12">
        <f t="shared" si="2"/>
        <v>0</v>
      </c>
    </row>
    <row r="36" spans="1:6" ht="24.75" x14ac:dyDescent="0.25">
      <c r="A36" s="6">
        <v>26</v>
      </c>
      <c r="B36" s="14" t="s">
        <v>59</v>
      </c>
      <c r="C36" s="7" t="s">
        <v>9</v>
      </c>
      <c r="D36" s="11">
        <v>15</v>
      </c>
      <c r="E36" s="12"/>
      <c r="F36" s="12">
        <f t="shared" si="2"/>
        <v>0</v>
      </c>
    </row>
    <row r="37" spans="1:6" ht="24.75" x14ac:dyDescent="0.25">
      <c r="A37" s="6">
        <v>27</v>
      </c>
      <c r="B37" s="14" t="s">
        <v>60</v>
      </c>
      <c r="C37" s="7" t="s">
        <v>9</v>
      </c>
      <c r="D37" s="11">
        <v>1</v>
      </c>
      <c r="E37" s="12"/>
      <c r="F37" s="12">
        <f t="shared" si="2"/>
        <v>0</v>
      </c>
    </row>
    <row r="38" spans="1:6" x14ac:dyDescent="0.25">
      <c r="A38" s="6">
        <v>28</v>
      </c>
      <c r="B38" s="6" t="s">
        <v>61</v>
      </c>
      <c r="C38" s="7" t="s">
        <v>9</v>
      </c>
      <c r="D38" s="24">
        <v>60</v>
      </c>
      <c r="E38" s="8"/>
      <c r="F38" s="12">
        <f t="shared" si="2"/>
        <v>0</v>
      </c>
    </row>
    <row r="39" spans="1:6" x14ac:dyDescent="0.25">
      <c r="A39" s="6">
        <v>29</v>
      </c>
      <c r="B39" s="6" t="s">
        <v>62</v>
      </c>
      <c r="C39" s="7" t="s">
        <v>9</v>
      </c>
      <c r="D39" s="24">
        <v>60</v>
      </c>
      <c r="E39" s="8"/>
      <c r="F39" s="12">
        <f t="shared" si="2"/>
        <v>0</v>
      </c>
    </row>
    <row r="40" spans="1:6" x14ac:dyDescent="0.25">
      <c r="A40" s="6">
        <v>30</v>
      </c>
      <c r="B40" s="6" t="s">
        <v>63</v>
      </c>
      <c r="C40" s="7" t="s">
        <v>9</v>
      </c>
      <c r="D40" s="24">
        <v>60</v>
      </c>
      <c r="E40" s="8"/>
      <c r="F40" s="12">
        <f t="shared" si="2"/>
        <v>0</v>
      </c>
    </row>
    <row r="41" spans="1:6" x14ac:dyDescent="0.25">
      <c r="A41" s="6">
        <v>31</v>
      </c>
      <c r="B41" s="6" t="s">
        <v>64</v>
      </c>
      <c r="C41" s="7" t="s">
        <v>9</v>
      </c>
      <c r="D41" s="24">
        <v>15</v>
      </c>
      <c r="E41" s="8"/>
      <c r="F41" s="12">
        <f t="shared" si="2"/>
        <v>0</v>
      </c>
    </row>
    <row r="42" spans="1:6" x14ac:dyDescent="0.25">
      <c r="A42" s="6">
        <v>32</v>
      </c>
      <c r="B42" s="6" t="s">
        <v>65</v>
      </c>
      <c r="C42" s="7" t="s">
        <v>9</v>
      </c>
      <c r="D42" s="24">
        <v>30</v>
      </c>
      <c r="E42" s="8"/>
      <c r="F42" s="12">
        <f t="shared" si="2"/>
        <v>0</v>
      </c>
    </row>
    <row r="43" spans="1:6" x14ac:dyDescent="0.25">
      <c r="A43" s="6">
        <v>33</v>
      </c>
      <c r="B43" s="6" t="s">
        <v>66</v>
      </c>
      <c r="C43" s="7" t="s">
        <v>32</v>
      </c>
      <c r="D43" s="24">
        <v>210</v>
      </c>
      <c r="E43" s="8"/>
      <c r="F43" s="12">
        <f t="shared" si="2"/>
        <v>0</v>
      </c>
    </row>
    <row r="44" spans="1:6" x14ac:dyDescent="0.25">
      <c r="A44" s="6"/>
      <c r="B44" s="9" t="s">
        <v>67</v>
      </c>
      <c r="C44" s="7"/>
      <c r="D44" s="8"/>
      <c r="E44" s="8"/>
      <c r="F44" s="10">
        <f>SUM(F33:F43)</f>
        <v>0</v>
      </c>
    </row>
    <row r="45" spans="1:6" x14ac:dyDescent="0.25">
      <c r="A45" s="6"/>
      <c r="B45" s="9" t="s">
        <v>68</v>
      </c>
      <c r="C45" s="7"/>
      <c r="D45" s="8"/>
      <c r="E45" s="8"/>
      <c r="F45" s="10">
        <f>F10+F31+F44</f>
        <v>0</v>
      </c>
    </row>
    <row r="46" spans="1:6" x14ac:dyDescent="0.25">
      <c r="A46" s="6"/>
      <c r="B46" s="9" t="s">
        <v>13</v>
      </c>
      <c r="C46" s="6"/>
      <c r="D46" s="8"/>
      <c r="E46" s="8"/>
      <c r="F46" s="10">
        <f>F45*20/120</f>
        <v>0</v>
      </c>
    </row>
  </sheetData>
  <mergeCells count="5">
    <mergeCell ref="A32:F32"/>
    <mergeCell ref="B2:F2"/>
    <mergeCell ref="A3:F3"/>
    <mergeCell ref="A6:F6"/>
    <mergeCell ref="A11:F11"/>
  </mergeCells>
  <pageMargins left="0.7" right="0.7" top="0.75" bottom="0.75" header="0.3" footer="0.3"/>
  <pageSetup paperSize="8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zoomScale="80" zoomScaleNormal="80" workbookViewId="0">
      <selection activeCell="B12" sqref="B12:H12"/>
    </sheetView>
  </sheetViews>
  <sheetFormatPr defaultRowHeight="15" x14ac:dyDescent="0.25"/>
  <cols>
    <col min="1" max="1" width="3.7109375" customWidth="1"/>
    <col min="2" max="2" width="6.28515625" customWidth="1"/>
    <col min="3" max="3" width="6.7109375" customWidth="1"/>
    <col min="4" max="4" width="6.5703125" customWidth="1"/>
    <col min="5" max="5" width="7" customWidth="1"/>
    <col min="6" max="6" width="4.85546875" customWidth="1"/>
    <col min="7" max="7" width="4.5703125" customWidth="1"/>
    <col min="8" max="8" width="11" customWidth="1"/>
    <col min="9" max="9" width="0.7109375" hidden="1" customWidth="1"/>
    <col min="10" max="10" width="0.140625" hidden="1" customWidth="1"/>
    <col min="11" max="11" width="8.42578125" customWidth="1"/>
    <col min="12" max="12" width="9.42578125" bestFit="1" customWidth="1"/>
    <col min="13" max="13" width="13.140625" bestFit="1" customWidth="1"/>
    <col min="14" max="14" width="16.28515625" bestFit="1" customWidth="1"/>
    <col min="253" max="253" width="3.7109375" customWidth="1"/>
    <col min="254" max="254" width="6.28515625" customWidth="1"/>
    <col min="255" max="255" width="6.7109375" customWidth="1"/>
    <col min="256" max="256" width="6.5703125" customWidth="1"/>
    <col min="257" max="257" width="7" customWidth="1"/>
    <col min="258" max="258" width="4.85546875" customWidth="1"/>
    <col min="259" max="259" width="4.5703125" customWidth="1"/>
    <col min="260" max="260" width="11" customWidth="1"/>
    <col min="261" max="262" width="0" hidden="1" customWidth="1"/>
    <col min="263" max="263" width="8.42578125" customWidth="1"/>
    <col min="264" max="264" width="9.42578125" bestFit="1" customWidth="1"/>
    <col min="265" max="265" width="13.140625" bestFit="1" customWidth="1"/>
    <col min="266" max="266" width="16.28515625" bestFit="1" customWidth="1"/>
    <col min="269" max="270" width="14.140625" customWidth="1"/>
    <col min="272" max="272" width="14.140625" customWidth="1"/>
    <col min="509" max="509" width="3.7109375" customWidth="1"/>
    <col min="510" max="510" width="6.28515625" customWidth="1"/>
    <col min="511" max="511" width="6.7109375" customWidth="1"/>
    <col min="512" max="512" width="6.5703125" customWidth="1"/>
    <col min="513" max="513" width="7" customWidth="1"/>
    <col min="514" max="514" width="4.85546875" customWidth="1"/>
    <col min="515" max="515" width="4.5703125" customWidth="1"/>
    <col min="516" max="516" width="11" customWidth="1"/>
    <col min="517" max="518" width="0" hidden="1" customWidth="1"/>
    <col min="519" max="519" width="8.42578125" customWidth="1"/>
    <col min="520" max="520" width="9.42578125" bestFit="1" customWidth="1"/>
    <col min="521" max="521" width="13.140625" bestFit="1" customWidth="1"/>
    <col min="522" max="522" width="16.28515625" bestFit="1" customWidth="1"/>
    <col min="525" max="526" width="14.140625" customWidth="1"/>
    <col min="528" max="528" width="14.140625" customWidth="1"/>
    <col min="765" max="765" width="3.7109375" customWidth="1"/>
    <col min="766" max="766" width="6.28515625" customWidth="1"/>
    <col min="767" max="767" width="6.7109375" customWidth="1"/>
    <col min="768" max="768" width="6.5703125" customWidth="1"/>
    <col min="769" max="769" width="7" customWidth="1"/>
    <col min="770" max="770" width="4.85546875" customWidth="1"/>
    <col min="771" max="771" width="4.5703125" customWidth="1"/>
    <col min="772" max="772" width="11" customWidth="1"/>
    <col min="773" max="774" width="0" hidden="1" customWidth="1"/>
    <col min="775" max="775" width="8.42578125" customWidth="1"/>
    <col min="776" max="776" width="9.42578125" bestFit="1" customWidth="1"/>
    <col min="777" max="777" width="13.140625" bestFit="1" customWidth="1"/>
    <col min="778" max="778" width="16.28515625" bestFit="1" customWidth="1"/>
    <col min="781" max="782" width="14.140625" customWidth="1"/>
    <col min="784" max="784" width="14.140625" customWidth="1"/>
    <col min="1021" max="1021" width="3.7109375" customWidth="1"/>
    <col min="1022" max="1022" width="6.28515625" customWidth="1"/>
    <col min="1023" max="1023" width="6.7109375" customWidth="1"/>
    <col min="1024" max="1024" width="6.5703125" customWidth="1"/>
    <col min="1025" max="1025" width="7" customWidth="1"/>
    <col min="1026" max="1026" width="4.85546875" customWidth="1"/>
    <col min="1027" max="1027" width="4.5703125" customWidth="1"/>
    <col min="1028" max="1028" width="11" customWidth="1"/>
    <col min="1029" max="1030" width="0" hidden="1" customWidth="1"/>
    <col min="1031" max="1031" width="8.42578125" customWidth="1"/>
    <col min="1032" max="1032" width="9.42578125" bestFit="1" customWidth="1"/>
    <col min="1033" max="1033" width="13.140625" bestFit="1" customWidth="1"/>
    <col min="1034" max="1034" width="16.28515625" bestFit="1" customWidth="1"/>
    <col min="1037" max="1038" width="14.140625" customWidth="1"/>
    <col min="1040" max="1040" width="14.140625" customWidth="1"/>
    <col min="1277" max="1277" width="3.7109375" customWidth="1"/>
    <col min="1278" max="1278" width="6.28515625" customWidth="1"/>
    <col min="1279" max="1279" width="6.7109375" customWidth="1"/>
    <col min="1280" max="1280" width="6.5703125" customWidth="1"/>
    <col min="1281" max="1281" width="7" customWidth="1"/>
    <col min="1282" max="1282" width="4.85546875" customWidth="1"/>
    <col min="1283" max="1283" width="4.5703125" customWidth="1"/>
    <col min="1284" max="1284" width="11" customWidth="1"/>
    <col min="1285" max="1286" width="0" hidden="1" customWidth="1"/>
    <col min="1287" max="1287" width="8.42578125" customWidth="1"/>
    <col min="1288" max="1288" width="9.42578125" bestFit="1" customWidth="1"/>
    <col min="1289" max="1289" width="13.140625" bestFit="1" customWidth="1"/>
    <col min="1290" max="1290" width="16.28515625" bestFit="1" customWidth="1"/>
    <col min="1293" max="1294" width="14.140625" customWidth="1"/>
    <col min="1296" max="1296" width="14.140625" customWidth="1"/>
    <col min="1533" max="1533" width="3.7109375" customWidth="1"/>
    <col min="1534" max="1534" width="6.28515625" customWidth="1"/>
    <col min="1535" max="1535" width="6.7109375" customWidth="1"/>
    <col min="1536" max="1536" width="6.5703125" customWidth="1"/>
    <col min="1537" max="1537" width="7" customWidth="1"/>
    <col min="1538" max="1538" width="4.85546875" customWidth="1"/>
    <col min="1539" max="1539" width="4.5703125" customWidth="1"/>
    <col min="1540" max="1540" width="11" customWidth="1"/>
    <col min="1541" max="1542" width="0" hidden="1" customWidth="1"/>
    <col min="1543" max="1543" width="8.42578125" customWidth="1"/>
    <col min="1544" max="1544" width="9.42578125" bestFit="1" customWidth="1"/>
    <col min="1545" max="1545" width="13.140625" bestFit="1" customWidth="1"/>
    <col min="1546" max="1546" width="16.28515625" bestFit="1" customWidth="1"/>
    <col min="1549" max="1550" width="14.140625" customWidth="1"/>
    <col min="1552" max="1552" width="14.140625" customWidth="1"/>
    <col min="1789" max="1789" width="3.7109375" customWidth="1"/>
    <col min="1790" max="1790" width="6.28515625" customWidth="1"/>
    <col min="1791" max="1791" width="6.7109375" customWidth="1"/>
    <col min="1792" max="1792" width="6.5703125" customWidth="1"/>
    <col min="1793" max="1793" width="7" customWidth="1"/>
    <col min="1794" max="1794" width="4.85546875" customWidth="1"/>
    <col min="1795" max="1795" width="4.5703125" customWidth="1"/>
    <col min="1796" max="1796" width="11" customWidth="1"/>
    <col min="1797" max="1798" width="0" hidden="1" customWidth="1"/>
    <col min="1799" max="1799" width="8.42578125" customWidth="1"/>
    <col min="1800" max="1800" width="9.42578125" bestFit="1" customWidth="1"/>
    <col min="1801" max="1801" width="13.140625" bestFit="1" customWidth="1"/>
    <col min="1802" max="1802" width="16.28515625" bestFit="1" customWidth="1"/>
    <col min="1805" max="1806" width="14.140625" customWidth="1"/>
    <col min="1808" max="1808" width="14.140625" customWidth="1"/>
    <col min="2045" max="2045" width="3.7109375" customWidth="1"/>
    <col min="2046" max="2046" width="6.28515625" customWidth="1"/>
    <col min="2047" max="2047" width="6.7109375" customWidth="1"/>
    <col min="2048" max="2048" width="6.5703125" customWidth="1"/>
    <col min="2049" max="2049" width="7" customWidth="1"/>
    <col min="2050" max="2050" width="4.85546875" customWidth="1"/>
    <col min="2051" max="2051" width="4.5703125" customWidth="1"/>
    <col min="2052" max="2052" width="11" customWidth="1"/>
    <col min="2053" max="2054" width="0" hidden="1" customWidth="1"/>
    <col min="2055" max="2055" width="8.42578125" customWidth="1"/>
    <col min="2056" max="2056" width="9.42578125" bestFit="1" customWidth="1"/>
    <col min="2057" max="2057" width="13.140625" bestFit="1" customWidth="1"/>
    <col min="2058" max="2058" width="16.28515625" bestFit="1" customWidth="1"/>
    <col min="2061" max="2062" width="14.140625" customWidth="1"/>
    <col min="2064" max="2064" width="14.140625" customWidth="1"/>
    <col min="2301" max="2301" width="3.7109375" customWidth="1"/>
    <col min="2302" max="2302" width="6.28515625" customWidth="1"/>
    <col min="2303" max="2303" width="6.7109375" customWidth="1"/>
    <col min="2304" max="2304" width="6.5703125" customWidth="1"/>
    <col min="2305" max="2305" width="7" customWidth="1"/>
    <col min="2306" max="2306" width="4.85546875" customWidth="1"/>
    <col min="2307" max="2307" width="4.5703125" customWidth="1"/>
    <col min="2308" max="2308" width="11" customWidth="1"/>
    <col min="2309" max="2310" width="0" hidden="1" customWidth="1"/>
    <col min="2311" max="2311" width="8.42578125" customWidth="1"/>
    <col min="2312" max="2312" width="9.42578125" bestFit="1" customWidth="1"/>
    <col min="2313" max="2313" width="13.140625" bestFit="1" customWidth="1"/>
    <col min="2314" max="2314" width="16.28515625" bestFit="1" customWidth="1"/>
    <col min="2317" max="2318" width="14.140625" customWidth="1"/>
    <col min="2320" max="2320" width="14.140625" customWidth="1"/>
    <col min="2557" max="2557" width="3.7109375" customWidth="1"/>
    <col min="2558" max="2558" width="6.28515625" customWidth="1"/>
    <col min="2559" max="2559" width="6.7109375" customWidth="1"/>
    <col min="2560" max="2560" width="6.5703125" customWidth="1"/>
    <col min="2561" max="2561" width="7" customWidth="1"/>
    <col min="2562" max="2562" width="4.85546875" customWidth="1"/>
    <col min="2563" max="2563" width="4.5703125" customWidth="1"/>
    <col min="2564" max="2564" width="11" customWidth="1"/>
    <col min="2565" max="2566" width="0" hidden="1" customWidth="1"/>
    <col min="2567" max="2567" width="8.42578125" customWidth="1"/>
    <col min="2568" max="2568" width="9.42578125" bestFit="1" customWidth="1"/>
    <col min="2569" max="2569" width="13.140625" bestFit="1" customWidth="1"/>
    <col min="2570" max="2570" width="16.28515625" bestFit="1" customWidth="1"/>
    <col min="2573" max="2574" width="14.140625" customWidth="1"/>
    <col min="2576" max="2576" width="14.140625" customWidth="1"/>
    <col min="2813" max="2813" width="3.7109375" customWidth="1"/>
    <col min="2814" max="2814" width="6.28515625" customWidth="1"/>
    <col min="2815" max="2815" width="6.7109375" customWidth="1"/>
    <col min="2816" max="2816" width="6.5703125" customWidth="1"/>
    <col min="2817" max="2817" width="7" customWidth="1"/>
    <col min="2818" max="2818" width="4.85546875" customWidth="1"/>
    <col min="2819" max="2819" width="4.5703125" customWidth="1"/>
    <col min="2820" max="2820" width="11" customWidth="1"/>
    <col min="2821" max="2822" width="0" hidden="1" customWidth="1"/>
    <col min="2823" max="2823" width="8.42578125" customWidth="1"/>
    <col min="2824" max="2824" width="9.42578125" bestFit="1" customWidth="1"/>
    <col min="2825" max="2825" width="13.140625" bestFit="1" customWidth="1"/>
    <col min="2826" max="2826" width="16.28515625" bestFit="1" customWidth="1"/>
    <col min="2829" max="2830" width="14.140625" customWidth="1"/>
    <col min="2832" max="2832" width="14.140625" customWidth="1"/>
    <col min="3069" max="3069" width="3.7109375" customWidth="1"/>
    <col min="3070" max="3070" width="6.28515625" customWidth="1"/>
    <col min="3071" max="3071" width="6.7109375" customWidth="1"/>
    <col min="3072" max="3072" width="6.5703125" customWidth="1"/>
    <col min="3073" max="3073" width="7" customWidth="1"/>
    <col min="3074" max="3074" width="4.85546875" customWidth="1"/>
    <col min="3075" max="3075" width="4.5703125" customWidth="1"/>
    <col min="3076" max="3076" width="11" customWidth="1"/>
    <col min="3077" max="3078" width="0" hidden="1" customWidth="1"/>
    <col min="3079" max="3079" width="8.42578125" customWidth="1"/>
    <col min="3080" max="3080" width="9.42578125" bestFit="1" customWidth="1"/>
    <col min="3081" max="3081" width="13.140625" bestFit="1" customWidth="1"/>
    <col min="3082" max="3082" width="16.28515625" bestFit="1" customWidth="1"/>
    <col min="3085" max="3086" width="14.140625" customWidth="1"/>
    <col min="3088" max="3088" width="14.140625" customWidth="1"/>
    <col min="3325" max="3325" width="3.7109375" customWidth="1"/>
    <col min="3326" max="3326" width="6.28515625" customWidth="1"/>
    <col min="3327" max="3327" width="6.7109375" customWidth="1"/>
    <col min="3328" max="3328" width="6.5703125" customWidth="1"/>
    <col min="3329" max="3329" width="7" customWidth="1"/>
    <col min="3330" max="3330" width="4.85546875" customWidth="1"/>
    <col min="3331" max="3331" width="4.5703125" customWidth="1"/>
    <col min="3332" max="3332" width="11" customWidth="1"/>
    <col min="3333" max="3334" width="0" hidden="1" customWidth="1"/>
    <col min="3335" max="3335" width="8.42578125" customWidth="1"/>
    <col min="3336" max="3336" width="9.42578125" bestFit="1" customWidth="1"/>
    <col min="3337" max="3337" width="13.140625" bestFit="1" customWidth="1"/>
    <col min="3338" max="3338" width="16.28515625" bestFit="1" customWidth="1"/>
    <col min="3341" max="3342" width="14.140625" customWidth="1"/>
    <col min="3344" max="3344" width="14.140625" customWidth="1"/>
    <col min="3581" max="3581" width="3.7109375" customWidth="1"/>
    <col min="3582" max="3582" width="6.28515625" customWidth="1"/>
    <col min="3583" max="3583" width="6.7109375" customWidth="1"/>
    <col min="3584" max="3584" width="6.5703125" customWidth="1"/>
    <col min="3585" max="3585" width="7" customWidth="1"/>
    <col min="3586" max="3586" width="4.85546875" customWidth="1"/>
    <col min="3587" max="3587" width="4.5703125" customWidth="1"/>
    <col min="3588" max="3588" width="11" customWidth="1"/>
    <col min="3589" max="3590" width="0" hidden="1" customWidth="1"/>
    <col min="3591" max="3591" width="8.42578125" customWidth="1"/>
    <col min="3592" max="3592" width="9.42578125" bestFit="1" customWidth="1"/>
    <col min="3593" max="3593" width="13.140625" bestFit="1" customWidth="1"/>
    <col min="3594" max="3594" width="16.28515625" bestFit="1" customWidth="1"/>
    <col min="3597" max="3598" width="14.140625" customWidth="1"/>
    <col min="3600" max="3600" width="14.140625" customWidth="1"/>
    <col min="3837" max="3837" width="3.7109375" customWidth="1"/>
    <col min="3838" max="3838" width="6.28515625" customWidth="1"/>
    <col min="3839" max="3839" width="6.7109375" customWidth="1"/>
    <col min="3840" max="3840" width="6.5703125" customWidth="1"/>
    <col min="3841" max="3841" width="7" customWidth="1"/>
    <col min="3842" max="3842" width="4.85546875" customWidth="1"/>
    <col min="3843" max="3843" width="4.5703125" customWidth="1"/>
    <col min="3844" max="3844" width="11" customWidth="1"/>
    <col min="3845" max="3846" width="0" hidden="1" customWidth="1"/>
    <col min="3847" max="3847" width="8.42578125" customWidth="1"/>
    <col min="3848" max="3848" width="9.42578125" bestFit="1" customWidth="1"/>
    <col min="3849" max="3849" width="13.140625" bestFit="1" customWidth="1"/>
    <col min="3850" max="3850" width="16.28515625" bestFit="1" customWidth="1"/>
    <col min="3853" max="3854" width="14.140625" customWidth="1"/>
    <col min="3856" max="3856" width="14.140625" customWidth="1"/>
    <col min="4093" max="4093" width="3.7109375" customWidth="1"/>
    <col min="4094" max="4094" width="6.28515625" customWidth="1"/>
    <col min="4095" max="4095" width="6.7109375" customWidth="1"/>
    <col min="4096" max="4096" width="6.5703125" customWidth="1"/>
    <col min="4097" max="4097" width="7" customWidth="1"/>
    <col min="4098" max="4098" width="4.85546875" customWidth="1"/>
    <col min="4099" max="4099" width="4.5703125" customWidth="1"/>
    <col min="4100" max="4100" width="11" customWidth="1"/>
    <col min="4101" max="4102" width="0" hidden="1" customWidth="1"/>
    <col min="4103" max="4103" width="8.42578125" customWidth="1"/>
    <col min="4104" max="4104" width="9.42578125" bestFit="1" customWidth="1"/>
    <col min="4105" max="4105" width="13.140625" bestFit="1" customWidth="1"/>
    <col min="4106" max="4106" width="16.28515625" bestFit="1" customWidth="1"/>
    <col min="4109" max="4110" width="14.140625" customWidth="1"/>
    <col min="4112" max="4112" width="14.140625" customWidth="1"/>
    <col min="4349" max="4349" width="3.7109375" customWidth="1"/>
    <col min="4350" max="4350" width="6.28515625" customWidth="1"/>
    <col min="4351" max="4351" width="6.7109375" customWidth="1"/>
    <col min="4352" max="4352" width="6.5703125" customWidth="1"/>
    <col min="4353" max="4353" width="7" customWidth="1"/>
    <col min="4354" max="4354" width="4.85546875" customWidth="1"/>
    <col min="4355" max="4355" width="4.5703125" customWidth="1"/>
    <col min="4356" max="4356" width="11" customWidth="1"/>
    <col min="4357" max="4358" width="0" hidden="1" customWidth="1"/>
    <col min="4359" max="4359" width="8.42578125" customWidth="1"/>
    <col min="4360" max="4360" width="9.42578125" bestFit="1" customWidth="1"/>
    <col min="4361" max="4361" width="13.140625" bestFit="1" customWidth="1"/>
    <col min="4362" max="4362" width="16.28515625" bestFit="1" customWidth="1"/>
    <col min="4365" max="4366" width="14.140625" customWidth="1"/>
    <col min="4368" max="4368" width="14.140625" customWidth="1"/>
    <col min="4605" max="4605" width="3.7109375" customWidth="1"/>
    <col min="4606" max="4606" width="6.28515625" customWidth="1"/>
    <col min="4607" max="4607" width="6.7109375" customWidth="1"/>
    <col min="4608" max="4608" width="6.5703125" customWidth="1"/>
    <col min="4609" max="4609" width="7" customWidth="1"/>
    <col min="4610" max="4610" width="4.85546875" customWidth="1"/>
    <col min="4611" max="4611" width="4.5703125" customWidth="1"/>
    <col min="4612" max="4612" width="11" customWidth="1"/>
    <col min="4613" max="4614" width="0" hidden="1" customWidth="1"/>
    <col min="4615" max="4615" width="8.42578125" customWidth="1"/>
    <col min="4616" max="4616" width="9.42578125" bestFit="1" customWidth="1"/>
    <col min="4617" max="4617" width="13.140625" bestFit="1" customWidth="1"/>
    <col min="4618" max="4618" width="16.28515625" bestFit="1" customWidth="1"/>
    <col min="4621" max="4622" width="14.140625" customWidth="1"/>
    <col min="4624" max="4624" width="14.140625" customWidth="1"/>
    <col min="4861" max="4861" width="3.7109375" customWidth="1"/>
    <col min="4862" max="4862" width="6.28515625" customWidth="1"/>
    <col min="4863" max="4863" width="6.7109375" customWidth="1"/>
    <col min="4864" max="4864" width="6.5703125" customWidth="1"/>
    <col min="4865" max="4865" width="7" customWidth="1"/>
    <col min="4866" max="4866" width="4.85546875" customWidth="1"/>
    <col min="4867" max="4867" width="4.5703125" customWidth="1"/>
    <col min="4868" max="4868" width="11" customWidth="1"/>
    <col min="4869" max="4870" width="0" hidden="1" customWidth="1"/>
    <col min="4871" max="4871" width="8.42578125" customWidth="1"/>
    <col min="4872" max="4872" width="9.42578125" bestFit="1" customWidth="1"/>
    <col min="4873" max="4873" width="13.140625" bestFit="1" customWidth="1"/>
    <col min="4874" max="4874" width="16.28515625" bestFit="1" customWidth="1"/>
    <col min="4877" max="4878" width="14.140625" customWidth="1"/>
    <col min="4880" max="4880" width="14.140625" customWidth="1"/>
    <col min="5117" max="5117" width="3.7109375" customWidth="1"/>
    <col min="5118" max="5118" width="6.28515625" customWidth="1"/>
    <col min="5119" max="5119" width="6.7109375" customWidth="1"/>
    <col min="5120" max="5120" width="6.5703125" customWidth="1"/>
    <col min="5121" max="5121" width="7" customWidth="1"/>
    <col min="5122" max="5122" width="4.85546875" customWidth="1"/>
    <col min="5123" max="5123" width="4.5703125" customWidth="1"/>
    <col min="5124" max="5124" width="11" customWidth="1"/>
    <col min="5125" max="5126" width="0" hidden="1" customWidth="1"/>
    <col min="5127" max="5127" width="8.42578125" customWidth="1"/>
    <col min="5128" max="5128" width="9.42578125" bestFit="1" customWidth="1"/>
    <col min="5129" max="5129" width="13.140625" bestFit="1" customWidth="1"/>
    <col min="5130" max="5130" width="16.28515625" bestFit="1" customWidth="1"/>
    <col min="5133" max="5134" width="14.140625" customWidth="1"/>
    <col min="5136" max="5136" width="14.140625" customWidth="1"/>
    <col min="5373" max="5373" width="3.7109375" customWidth="1"/>
    <col min="5374" max="5374" width="6.28515625" customWidth="1"/>
    <col min="5375" max="5375" width="6.7109375" customWidth="1"/>
    <col min="5376" max="5376" width="6.5703125" customWidth="1"/>
    <col min="5377" max="5377" width="7" customWidth="1"/>
    <col min="5378" max="5378" width="4.85546875" customWidth="1"/>
    <col min="5379" max="5379" width="4.5703125" customWidth="1"/>
    <col min="5380" max="5380" width="11" customWidth="1"/>
    <col min="5381" max="5382" width="0" hidden="1" customWidth="1"/>
    <col min="5383" max="5383" width="8.42578125" customWidth="1"/>
    <col min="5384" max="5384" width="9.42578125" bestFit="1" customWidth="1"/>
    <col min="5385" max="5385" width="13.140625" bestFit="1" customWidth="1"/>
    <col min="5386" max="5386" width="16.28515625" bestFit="1" customWidth="1"/>
    <col min="5389" max="5390" width="14.140625" customWidth="1"/>
    <col min="5392" max="5392" width="14.140625" customWidth="1"/>
    <col min="5629" max="5629" width="3.7109375" customWidth="1"/>
    <col min="5630" max="5630" width="6.28515625" customWidth="1"/>
    <col min="5631" max="5631" width="6.7109375" customWidth="1"/>
    <col min="5632" max="5632" width="6.5703125" customWidth="1"/>
    <col min="5633" max="5633" width="7" customWidth="1"/>
    <col min="5634" max="5634" width="4.85546875" customWidth="1"/>
    <col min="5635" max="5635" width="4.5703125" customWidth="1"/>
    <col min="5636" max="5636" width="11" customWidth="1"/>
    <col min="5637" max="5638" width="0" hidden="1" customWidth="1"/>
    <col min="5639" max="5639" width="8.42578125" customWidth="1"/>
    <col min="5640" max="5640" width="9.42578125" bestFit="1" customWidth="1"/>
    <col min="5641" max="5641" width="13.140625" bestFit="1" customWidth="1"/>
    <col min="5642" max="5642" width="16.28515625" bestFit="1" customWidth="1"/>
    <col min="5645" max="5646" width="14.140625" customWidth="1"/>
    <col min="5648" max="5648" width="14.140625" customWidth="1"/>
    <col min="5885" max="5885" width="3.7109375" customWidth="1"/>
    <col min="5886" max="5886" width="6.28515625" customWidth="1"/>
    <col min="5887" max="5887" width="6.7109375" customWidth="1"/>
    <col min="5888" max="5888" width="6.5703125" customWidth="1"/>
    <col min="5889" max="5889" width="7" customWidth="1"/>
    <col min="5890" max="5890" width="4.85546875" customWidth="1"/>
    <col min="5891" max="5891" width="4.5703125" customWidth="1"/>
    <col min="5892" max="5892" width="11" customWidth="1"/>
    <col min="5893" max="5894" width="0" hidden="1" customWidth="1"/>
    <col min="5895" max="5895" width="8.42578125" customWidth="1"/>
    <col min="5896" max="5896" width="9.42578125" bestFit="1" customWidth="1"/>
    <col min="5897" max="5897" width="13.140625" bestFit="1" customWidth="1"/>
    <col min="5898" max="5898" width="16.28515625" bestFit="1" customWidth="1"/>
    <col min="5901" max="5902" width="14.140625" customWidth="1"/>
    <col min="5904" max="5904" width="14.140625" customWidth="1"/>
    <col min="6141" max="6141" width="3.7109375" customWidth="1"/>
    <col min="6142" max="6142" width="6.28515625" customWidth="1"/>
    <col min="6143" max="6143" width="6.7109375" customWidth="1"/>
    <col min="6144" max="6144" width="6.5703125" customWidth="1"/>
    <col min="6145" max="6145" width="7" customWidth="1"/>
    <col min="6146" max="6146" width="4.85546875" customWidth="1"/>
    <col min="6147" max="6147" width="4.5703125" customWidth="1"/>
    <col min="6148" max="6148" width="11" customWidth="1"/>
    <col min="6149" max="6150" width="0" hidden="1" customWidth="1"/>
    <col min="6151" max="6151" width="8.42578125" customWidth="1"/>
    <col min="6152" max="6152" width="9.42578125" bestFit="1" customWidth="1"/>
    <col min="6153" max="6153" width="13.140625" bestFit="1" customWidth="1"/>
    <col min="6154" max="6154" width="16.28515625" bestFit="1" customWidth="1"/>
    <col min="6157" max="6158" width="14.140625" customWidth="1"/>
    <col min="6160" max="6160" width="14.140625" customWidth="1"/>
    <col min="6397" max="6397" width="3.7109375" customWidth="1"/>
    <col min="6398" max="6398" width="6.28515625" customWidth="1"/>
    <col min="6399" max="6399" width="6.7109375" customWidth="1"/>
    <col min="6400" max="6400" width="6.5703125" customWidth="1"/>
    <col min="6401" max="6401" width="7" customWidth="1"/>
    <col min="6402" max="6402" width="4.85546875" customWidth="1"/>
    <col min="6403" max="6403" width="4.5703125" customWidth="1"/>
    <col min="6404" max="6404" width="11" customWidth="1"/>
    <col min="6405" max="6406" width="0" hidden="1" customWidth="1"/>
    <col min="6407" max="6407" width="8.42578125" customWidth="1"/>
    <col min="6408" max="6408" width="9.42578125" bestFit="1" customWidth="1"/>
    <col min="6409" max="6409" width="13.140625" bestFit="1" customWidth="1"/>
    <col min="6410" max="6410" width="16.28515625" bestFit="1" customWidth="1"/>
    <col min="6413" max="6414" width="14.140625" customWidth="1"/>
    <col min="6416" max="6416" width="14.140625" customWidth="1"/>
    <col min="6653" max="6653" width="3.7109375" customWidth="1"/>
    <col min="6654" max="6654" width="6.28515625" customWidth="1"/>
    <col min="6655" max="6655" width="6.7109375" customWidth="1"/>
    <col min="6656" max="6656" width="6.5703125" customWidth="1"/>
    <col min="6657" max="6657" width="7" customWidth="1"/>
    <col min="6658" max="6658" width="4.85546875" customWidth="1"/>
    <col min="6659" max="6659" width="4.5703125" customWidth="1"/>
    <col min="6660" max="6660" width="11" customWidth="1"/>
    <col min="6661" max="6662" width="0" hidden="1" customWidth="1"/>
    <col min="6663" max="6663" width="8.42578125" customWidth="1"/>
    <col min="6664" max="6664" width="9.42578125" bestFit="1" customWidth="1"/>
    <col min="6665" max="6665" width="13.140625" bestFit="1" customWidth="1"/>
    <col min="6666" max="6666" width="16.28515625" bestFit="1" customWidth="1"/>
    <col min="6669" max="6670" width="14.140625" customWidth="1"/>
    <col min="6672" max="6672" width="14.140625" customWidth="1"/>
    <col min="6909" max="6909" width="3.7109375" customWidth="1"/>
    <col min="6910" max="6910" width="6.28515625" customWidth="1"/>
    <col min="6911" max="6911" width="6.7109375" customWidth="1"/>
    <col min="6912" max="6912" width="6.5703125" customWidth="1"/>
    <col min="6913" max="6913" width="7" customWidth="1"/>
    <col min="6914" max="6914" width="4.85546875" customWidth="1"/>
    <col min="6915" max="6915" width="4.5703125" customWidth="1"/>
    <col min="6916" max="6916" width="11" customWidth="1"/>
    <col min="6917" max="6918" width="0" hidden="1" customWidth="1"/>
    <col min="6919" max="6919" width="8.42578125" customWidth="1"/>
    <col min="6920" max="6920" width="9.42578125" bestFit="1" customWidth="1"/>
    <col min="6921" max="6921" width="13.140625" bestFit="1" customWidth="1"/>
    <col min="6922" max="6922" width="16.28515625" bestFit="1" customWidth="1"/>
    <col min="6925" max="6926" width="14.140625" customWidth="1"/>
    <col min="6928" max="6928" width="14.140625" customWidth="1"/>
    <col min="7165" max="7165" width="3.7109375" customWidth="1"/>
    <col min="7166" max="7166" width="6.28515625" customWidth="1"/>
    <col min="7167" max="7167" width="6.7109375" customWidth="1"/>
    <col min="7168" max="7168" width="6.5703125" customWidth="1"/>
    <col min="7169" max="7169" width="7" customWidth="1"/>
    <col min="7170" max="7170" width="4.85546875" customWidth="1"/>
    <col min="7171" max="7171" width="4.5703125" customWidth="1"/>
    <col min="7172" max="7172" width="11" customWidth="1"/>
    <col min="7173" max="7174" width="0" hidden="1" customWidth="1"/>
    <col min="7175" max="7175" width="8.42578125" customWidth="1"/>
    <col min="7176" max="7176" width="9.42578125" bestFit="1" customWidth="1"/>
    <col min="7177" max="7177" width="13.140625" bestFit="1" customWidth="1"/>
    <col min="7178" max="7178" width="16.28515625" bestFit="1" customWidth="1"/>
    <col min="7181" max="7182" width="14.140625" customWidth="1"/>
    <col min="7184" max="7184" width="14.140625" customWidth="1"/>
    <col min="7421" max="7421" width="3.7109375" customWidth="1"/>
    <col min="7422" max="7422" width="6.28515625" customWidth="1"/>
    <col min="7423" max="7423" width="6.7109375" customWidth="1"/>
    <col min="7424" max="7424" width="6.5703125" customWidth="1"/>
    <col min="7425" max="7425" width="7" customWidth="1"/>
    <col min="7426" max="7426" width="4.85546875" customWidth="1"/>
    <col min="7427" max="7427" width="4.5703125" customWidth="1"/>
    <col min="7428" max="7428" width="11" customWidth="1"/>
    <col min="7429" max="7430" width="0" hidden="1" customWidth="1"/>
    <col min="7431" max="7431" width="8.42578125" customWidth="1"/>
    <col min="7432" max="7432" width="9.42578125" bestFit="1" customWidth="1"/>
    <col min="7433" max="7433" width="13.140625" bestFit="1" customWidth="1"/>
    <col min="7434" max="7434" width="16.28515625" bestFit="1" customWidth="1"/>
    <col min="7437" max="7438" width="14.140625" customWidth="1"/>
    <col min="7440" max="7440" width="14.140625" customWidth="1"/>
    <col min="7677" max="7677" width="3.7109375" customWidth="1"/>
    <col min="7678" max="7678" width="6.28515625" customWidth="1"/>
    <col min="7679" max="7679" width="6.7109375" customWidth="1"/>
    <col min="7680" max="7680" width="6.5703125" customWidth="1"/>
    <col min="7681" max="7681" width="7" customWidth="1"/>
    <col min="7682" max="7682" width="4.85546875" customWidth="1"/>
    <col min="7683" max="7683" width="4.5703125" customWidth="1"/>
    <col min="7684" max="7684" width="11" customWidth="1"/>
    <col min="7685" max="7686" width="0" hidden="1" customWidth="1"/>
    <col min="7687" max="7687" width="8.42578125" customWidth="1"/>
    <col min="7688" max="7688" width="9.42578125" bestFit="1" customWidth="1"/>
    <col min="7689" max="7689" width="13.140625" bestFit="1" customWidth="1"/>
    <col min="7690" max="7690" width="16.28515625" bestFit="1" customWidth="1"/>
    <col min="7693" max="7694" width="14.140625" customWidth="1"/>
    <col min="7696" max="7696" width="14.140625" customWidth="1"/>
    <col min="7933" max="7933" width="3.7109375" customWidth="1"/>
    <col min="7934" max="7934" width="6.28515625" customWidth="1"/>
    <col min="7935" max="7935" width="6.7109375" customWidth="1"/>
    <col min="7936" max="7936" width="6.5703125" customWidth="1"/>
    <col min="7937" max="7937" width="7" customWidth="1"/>
    <col min="7938" max="7938" width="4.85546875" customWidth="1"/>
    <col min="7939" max="7939" width="4.5703125" customWidth="1"/>
    <col min="7940" max="7940" width="11" customWidth="1"/>
    <col min="7941" max="7942" width="0" hidden="1" customWidth="1"/>
    <col min="7943" max="7943" width="8.42578125" customWidth="1"/>
    <col min="7944" max="7944" width="9.42578125" bestFit="1" customWidth="1"/>
    <col min="7945" max="7945" width="13.140625" bestFit="1" customWidth="1"/>
    <col min="7946" max="7946" width="16.28515625" bestFit="1" customWidth="1"/>
    <col min="7949" max="7950" width="14.140625" customWidth="1"/>
    <col min="7952" max="7952" width="14.140625" customWidth="1"/>
    <col min="8189" max="8189" width="3.7109375" customWidth="1"/>
    <col min="8190" max="8190" width="6.28515625" customWidth="1"/>
    <col min="8191" max="8191" width="6.7109375" customWidth="1"/>
    <col min="8192" max="8192" width="6.5703125" customWidth="1"/>
    <col min="8193" max="8193" width="7" customWidth="1"/>
    <col min="8194" max="8194" width="4.85546875" customWidth="1"/>
    <col min="8195" max="8195" width="4.5703125" customWidth="1"/>
    <col min="8196" max="8196" width="11" customWidth="1"/>
    <col min="8197" max="8198" width="0" hidden="1" customWidth="1"/>
    <col min="8199" max="8199" width="8.42578125" customWidth="1"/>
    <col min="8200" max="8200" width="9.42578125" bestFit="1" customWidth="1"/>
    <col min="8201" max="8201" width="13.140625" bestFit="1" customWidth="1"/>
    <col min="8202" max="8202" width="16.28515625" bestFit="1" customWidth="1"/>
    <col min="8205" max="8206" width="14.140625" customWidth="1"/>
    <col min="8208" max="8208" width="14.140625" customWidth="1"/>
    <col min="8445" max="8445" width="3.7109375" customWidth="1"/>
    <col min="8446" max="8446" width="6.28515625" customWidth="1"/>
    <col min="8447" max="8447" width="6.7109375" customWidth="1"/>
    <col min="8448" max="8448" width="6.5703125" customWidth="1"/>
    <col min="8449" max="8449" width="7" customWidth="1"/>
    <col min="8450" max="8450" width="4.85546875" customWidth="1"/>
    <col min="8451" max="8451" width="4.5703125" customWidth="1"/>
    <col min="8452" max="8452" width="11" customWidth="1"/>
    <col min="8453" max="8454" width="0" hidden="1" customWidth="1"/>
    <col min="8455" max="8455" width="8.42578125" customWidth="1"/>
    <col min="8456" max="8456" width="9.42578125" bestFit="1" customWidth="1"/>
    <col min="8457" max="8457" width="13.140625" bestFit="1" customWidth="1"/>
    <col min="8458" max="8458" width="16.28515625" bestFit="1" customWidth="1"/>
    <col min="8461" max="8462" width="14.140625" customWidth="1"/>
    <col min="8464" max="8464" width="14.140625" customWidth="1"/>
    <col min="8701" max="8701" width="3.7109375" customWidth="1"/>
    <col min="8702" max="8702" width="6.28515625" customWidth="1"/>
    <col min="8703" max="8703" width="6.7109375" customWidth="1"/>
    <col min="8704" max="8704" width="6.5703125" customWidth="1"/>
    <col min="8705" max="8705" width="7" customWidth="1"/>
    <col min="8706" max="8706" width="4.85546875" customWidth="1"/>
    <col min="8707" max="8707" width="4.5703125" customWidth="1"/>
    <col min="8708" max="8708" width="11" customWidth="1"/>
    <col min="8709" max="8710" width="0" hidden="1" customWidth="1"/>
    <col min="8711" max="8711" width="8.42578125" customWidth="1"/>
    <col min="8712" max="8712" width="9.42578125" bestFit="1" customWidth="1"/>
    <col min="8713" max="8713" width="13.140625" bestFit="1" customWidth="1"/>
    <col min="8714" max="8714" width="16.28515625" bestFit="1" customWidth="1"/>
    <col min="8717" max="8718" width="14.140625" customWidth="1"/>
    <col min="8720" max="8720" width="14.140625" customWidth="1"/>
    <col min="8957" max="8957" width="3.7109375" customWidth="1"/>
    <col min="8958" max="8958" width="6.28515625" customWidth="1"/>
    <col min="8959" max="8959" width="6.7109375" customWidth="1"/>
    <col min="8960" max="8960" width="6.5703125" customWidth="1"/>
    <col min="8961" max="8961" width="7" customWidth="1"/>
    <col min="8962" max="8962" width="4.85546875" customWidth="1"/>
    <col min="8963" max="8963" width="4.5703125" customWidth="1"/>
    <col min="8964" max="8964" width="11" customWidth="1"/>
    <col min="8965" max="8966" width="0" hidden="1" customWidth="1"/>
    <col min="8967" max="8967" width="8.42578125" customWidth="1"/>
    <col min="8968" max="8968" width="9.42578125" bestFit="1" customWidth="1"/>
    <col min="8969" max="8969" width="13.140625" bestFit="1" customWidth="1"/>
    <col min="8970" max="8970" width="16.28515625" bestFit="1" customWidth="1"/>
    <col min="8973" max="8974" width="14.140625" customWidth="1"/>
    <col min="8976" max="8976" width="14.140625" customWidth="1"/>
    <col min="9213" max="9213" width="3.7109375" customWidth="1"/>
    <col min="9214" max="9214" width="6.28515625" customWidth="1"/>
    <col min="9215" max="9215" width="6.7109375" customWidth="1"/>
    <col min="9216" max="9216" width="6.5703125" customWidth="1"/>
    <col min="9217" max="9217" width="7" customWidth="1"/>
    <col min="9218" max="9218" width="4.85546875" customWidth="1"/>
    <col min="9219" max="9219" width="4.5703125" customWidth="1"/>
    <col min="9220" max="9220" width="11" customWidth="1"/>
    <col min="9221" max="9222" width="0" hidden="1" customWidth="1"/>
    <col min="9223" max="9223" width="8.42578125" customWidth="1"/>
    <col min="9224" max="9224" width="9.42578125" bestFit="1" customWidth="1"/>
    <col min="9225" max="9225" width="13.140625" bestFit="1" customWidth="1"/>
    <col min="9226" max="9226" width="16.28515625" bestFit="1" customWidth="1"/>
    <col min="9229" max="9230" width="14.140625" customWidth="1"/>
    <col min="9232" max="9232" width="14.140625" customWidth="1"/>
    <col min="9469" max="9469" width="3.7109375" customWidth="1"/>
    <col min="9470" max="9470" width="6.28515625" customWidth="1"/>
    <col min="9471" max="9471" width="6.7109375" customWidth="1"/>
    <col min="9472" max="9472" width="6.5703125" customWidth="1"/>
    <col min="9473" max="9473" width="7" customWidth="1"/>
    <col min="9474" max="9474" width="4.85546875" customWidth="1"/>
    <col min="9475" max="9475" width="4.5703125" customWidth="1"/>
    <col min="9476" max="9476" width="11" customWidth="1"/>
    <col min="9477" max="9478" width="0" hidden="1" customWidth="1"/>
    <col min="9479" max="9479" width="8.42578125" customWidth="1"/>
    <col min="9480" max="9480" width="9.42578125" bestFit="1" customWidth="1"/>
    <col min="9481" max="9481" width="13.140625" bestFit="1" customWidth="1"/>
    <col min="9482" max="9482" width="16.28515625" bestFit="1" customWidth="1"/>
    <col min="9485" max="9486" width="14.140625" customWidth="1"/>
    <col min="9488" max="9488" width="14.140625" customWidth="1"/>
    <col min="9725" max="9725" width="3.7109375" customWidth="1"/>
    <col min="9726" max="9726" width="6.28515625" customWidth="1"/>
    <col min="9727" max="9727" width="6.7109375" customWidth="1"/>
    <col min="9728" max="9728" width="6.5703125" customWidth="1"/>
    <col min="9729" max="9729" width="7" customWidth="1"/>
    <col min="9730" max="9730" width="4.85546875" customWidth="1"/>
    <col min="9731" max="9731" width="4.5703125" customWidth="1"/>
    <col min="9732" max="9732" width="11" customWidth="1"/>
    <col min="9733" max="9734" width="0" hidden="1" customWidth="1"/>
    <col min="9735" max="9735" width="8.42578125" customWidth="1"/>
    <col min="9736" max="9736" width="9.42578125" bestFit="1" customWidth="1"/>
    <col min="9737" max="9737" width="13.140625" bestFit="1" customWidth="1"/>
    <col min="9738" max="9738" width="16.28515625" bestFit="1" customWidth="1"/>
    <col min="9741" max="9742" width="14.140625" customWidth="1"/>
    <col min="9744" max="9744" width="14.140625" customWidth="1"/>
    <col min="9981" max="9981" width="3.7109375" customWidth="1"/>
    <col min="9982" max="9982" width="6.28515625" customWidth="1"/>
    <col min="9983" max="9983" width="6.7109375" customWidth="1"/>
    <col min="9984" max="9984" width="6.5703125" customWidth="1"/>
    <col min="9985" max="9985" width="7" customWidth="1"/>
    <col min="9986" max="9986" width="4.85546875" customWidth="1"/>
    <col min="9987" max="9987" width="4.5703125" customWidth="1"/>
    <col min="9988" max="9988" width="11" customWidth="1"/>
    <col min="9989" max="9990" width="0" hidden="1" customWidth="1"/>
    <col min="9991" max="9991" width="8.42578125" customWidth="1"/>
    <col min="9992" max="9992" width="9.42578125" bestFit="1" customWidth="1"/>
    <col min="9993" max="9993" width="13.140625" bestFit="1" customWidth="1"/>
    <col min="9994" max="9994" width="16.28515625" bestFit="1" customWidth="1"/>
    <col min="9997" max="9998" width="14.140625" customWidth="1"/>
    <col min="10000" max="10000" width="14.140625" customWidth="1"/>
    <col min="10237" max="10237" width="3.7109375" customWidth="1"/>
    <col min="10238" max="10238" width="6.28515625" customWidth="1"/>
    <col min="10239" max="10239" width="6.7109375" customWidth="1"/>
    <col min="10240" max="10240" width="6.5703125" customWidth="1"/>
    <col min="10241" max="10241" width="7" customWidth="1"/>
    <col min="10242" max="10242" width="4.85546875" customWidth="1"/>
    <col min="10243" max="10243" width="4.5703125" customWidth="1"/>
    <col min="10244" max="10244" width="11" customWidth="1"/>
    <col min="10245" max="10246" width="0" hidden="1" customWidth="1"/>
    <col min="10247" max="10247" width="8.42578125" customWidth="1"/>
    <col min="10248" max="10248" width="9.42578125" bestFit="1" customWidth="1"/>
    <col min="10249" max="10249" width="13.140625" bestFit="1" customWidth="1"/>
    <col min="10250" max="10250" width="16.28515625" bestFit="1" customWidth="1"/>
    <col min="10253" max="10254" width="14.140625" customWidth="1"/>
    <col min="10256" max="10256" width="14.140625" customWidth="1"/>
    <col min="10493" max="10493" width="3.7109375" customWidth="1"/>
    <col min="10494" max="10494" width="6.28515625" customWidth="1"/>
    <col min="10495" max="10495" width="6.7109375" customWidth="1"/>
    <col min="10496" max="10496" width="6.5703125" customWidth="1"/>
    <col min="10497" max="10497" width="7" customWidth="1"/>
    <col min="10498" max="10498" width="4.85546875" customWidth="1"/>
    <col min="10499" max="10499" width="4.5703125" customWidth="1"/>
    <col min="10500" max="10500" width="11" customWidth="1"/>
    <col min="10501" max="10502" width="0" hidden="1" customWidth="1"/>
    <col min="10503" max="10503" width="8.42578125" customWidth="1"/>
    <col min="10504" max="10504" width="9.42578125" bestFit="1" customWidth="1"/>
    <col min="10505" max="10505" width="13.140625" bestFit="1" customWidth="1"/>
    <col min="10506" max="10506" width="16.28515625" bestFit="1" customWidth="1"/>
    <col min="10509" max="10510" width="14.140625" customWidth="1"/>
    <col min="10512" max="10512" width="14.140625" customWidth="1"/>
    <col min="10749" max="10749" width="3.7109375" customWidth="1"/>
    <col min="10750" max="10750" width="6.28515625" customWidth="1"/>
    <col min="10751" max="10751" width="6.7109375" customWidth="1"/>
    <col min="10752" max="10752" width="6.5703125" customWidth="1"/>
    <col min="10753" max="10753" width="7" customWidth="1"/>
    <col min="10754" max="10754" width="4.85546875" customWidth="1"/>
    <col min="10755" max="10755" width="4.5703125" customWidth="1"/>
    <col min="10756" max="10756" width="11" customWidth="1"/>
    <col min="10757" max="10758" width="0" hidden="1" customWidth="1"/>
    <col min="10759" max="10759" width="8.42578125" customWidth="1"/>
    <col min="10760" max="10760" width="9.42578125" bestFit="1" customWidth="1"/>
    <col min="10761" max="10761" width="13.140625" bestFit="1" customWidth="1"/>
    <col min="10762" max="10762" width="16.28515625" bestFit="1" customWidth="1"/>
    <col min="10765" max="10766" width="14.140625" customWidth="1"/>
    <col min="10768" max="10768" width="14.140625" customWidth="1"/>
    <col min="11005" max="11005" width="3.7109375" customWidth="1"/>
    <col min="11006" max="11006" width="6.28515625" customWidth="1"/>
    <col min="11007" max="11007" width="6.7109375" customWidth="1"/>
    <col min="11008" max="11008" width="6.5703125" customWidth="1"/>
    <col min="11009" max="11009" width="7" customWidth="1"/>
    <col min="11010" max="11010" width="4.85546875" customWidth="1"/>
    <col min="11011" max="11011" width="4.5703125" customWidth="1"/>
    <col min="11012" max="11012" width="11" customWidth="1"/>
    <col min="11013" max="11014" width="0" hidden="1" customWidth="1"/>
    <col min="11015" max="11015" width="8.42578125" customWidth="1"/>
    <col min="11016" max="11016" width="9.42578125" bestFit="1" customWidth="1"/>
    <col min="11017" max="11017" width="13.140625" bestFit="1" customWidth="1"/>
    <col min="11018" max="11018" width="16.28515625" bestFit="1" customWidth="1"/>
    <col min="11021" max="11022" width="14.140625" customWidth="1"/>
    <col min="11024" max="11024" width="14.140625" customWidth="1"/>
    <col min="11261" max="11261" width="3.7109375" customWidth="1"/>
    <col min="11262" max="11262" width="6.28515625" customWidth="1"/>
    <col min="11263" max="11263" width="6.7109375" customWidth="1"/>
    <col min="11264" max="11264" width="6.5703125" customWidth="1"/>
    <col min="11265" max="11265" width="7" customWidth="1"/>
    <col min="11266" max="11266" width="4.85546875" customWidth="1"/>
    <col min="11267" max="11267" width="4.5703125" customWidth="1"/>
    <col min="11268" max="11268" width="11" customWidth="1"/>
    <col min="11269" max="11270" width="0" hidden="1" customWidth="1"/>
    <col min="11271" max="11271" width="8.42578125" customWidth="1"/>
    <col min="11272" max="11272" width="9.42578125" bestFit="1" customWidth="1"/>
    <col min="11273" max="11273" width="13.140625" bestFit="1" customWidth="1"/>
    <col min="11274" max="11274" width="16.28515625" bestFit="1" customWidth="1"/>
    <col min="11277" max="11278" width="14.140625" customWidth="1"/>
    <col min="11280" max="11280" width="14.140625" customWidth="1"/>
    <col min="11517" max="11517" width="3.7109375" customWidth="1"/>
    <col min="11518" max="11518" width="6.28515625" customWidth="1"/>
    <col min="11519" max="11519" width="6.7109375" customWidth="1"/>
    <col min="11520" max="11520" width="6.5703125" customWidth="1"/>
    <col min="11521" max="11521" width="7" customWidth="1"/>
    <col min="11522" max="11522" width="4.85546875" customWidth="1"/>
    <col min="11523" max="11523" width="4.5703125" customWidth="1"/>
    <col min="11524" max="11524" width="11" customWidth="1"/>
    <col min="11525" max="11526" width="0" hidden="1" customWidth="1"/>
    <col min="11527" max="11527" width="8.42578125" customWidth="1"/>
    <col min="11528" max="11528" width="9.42578125" bestFit="1" customWidth="1"/>
    <col min="11529" max="11529" width="13.140625" bestFit="1" customWidth="1"/>
    <col min="11530" max="11530" width="16.28515625" bestFit="1" customWidth="1"/>
    <col min="11533" max="11534" width="14.140625" customWidth="1"/>
    <col min="11536" max="11536" width="14.140625" customWidth="1"/>
    <col min="11773" max="11773" width="3.7109375" customWidth="1"/>
    <col min="11774" max="11774" width="6.28515625" customWidth="1"/>
    <col min="11775" max="11775" width="6.7109375" customWidth="1"/>
    <col min="11776" max="11776" width="6.5703125" customWidth="1"/>
    <col min="11777" max="11777" width="7" customWidth="1"/>
    <col min="11778" max="11778" width="4.85546875" customWidth="1"/>
    <col min="11779" max="11779" width="4.5703125" customWidth="1"/>
    <col min="11780" max="11780" width="11" customWidth="1"/>
    <col min="11781" max="11782" width="0" hidden="1" customWidth="1"/>
    <col min="11783" max="11783" width="8.42578125" customWidth="1"/>
    <col min="11784" max="11784" width="9.42578125" bestFit="1" customWidth="1"/>
    <col min="11785" max="11785" width="13.140625" bestFit="1" customWidth="1"/>
    <col min="11786" max="11786" width="16.28515625" bestFit="1" customWidth="1"/>
    <col min="11789" max="11790" width="14.140625" customWidth="1"/>
    <col min="11792" max="11792" width="14.140625" customWidth="1"/>
    <col min="12029" max="12029" width="3.7109375" customWidth="1"/>
    <col min="12030" max="12030" width="6.28515625" customWidth="1"/>
    <col min="12031" max="12031" width="6.7109375" customWidth="1"/>
    <col min="12032" max="12032" width="6.5703125" customWidth="1"/>
    <col min="12033" max="12033" width="7" customWidth="1"/>
    <col min="12034" max="12034" width="4.85546875" customWidth="1"/>
    <col min="12035" max="12035" width="4.5703125" customWidth="1"/>
    <col min="12036" max="12036" width="11" customWidth="1"/>
    <col min="12037" max="12038" width="0" hidden="1" customWidth="1"/>
    <col min="12039" max="12039" width="8.42578125" customWidth="1"/>
    <col min="12040" max="12040" width="9.42578125" bestFit="1" customWidth="1"/>
    <col min="12041" max="12041" width="13.140625" bestFit="1" customWidth="1"/>
    <col min="12042" max="12042" width="16.28515625" bestFit="1" customWidth="1"/>
    <col min="12045" max="12046" width="14.140625" customWidth="1"/>
    <col min="12048" max="12048" width="14.140625" customWidth="1"/>
    <col min="12285" max="12285" width="3.7109375" customWidth="1"/>
    <col min="12286" max="12286" width="6.28515625" customWidth="1"/>
    <col min="12287" max="12287" width="6.7109375" customWidth="1"/>
    <col min="12288" max="12288" width="6.5703125" customWidth="1"/>
    <col min="12289" max="12289" width="7" customWidth="1"/>
    <col min="12290" max="12290" width="4.85546875" customWidth="1"/>
    <col min="12291" max="12291" width="4.5703125" customWidth="1"/>
    <col min="12292" max="12292" width="11" customWidth="1"/>
    <col min="12293" max="12294" width="0" hidden="1" customWidth="1"/>
    <col min="12295" max="12295" width="8.42578125" customWidth="1"/>
    <col min="12296" max="12296" width="9.42578125" bestFit="1" customWidth="1"/>
    <col min="12297" max="12297" width="13.140625" bestFit="1" customWidth="1"/>
    <col min="12298" max="12298" width="16.28515625" bestFit="1" customWidth="1"/>
    <col min="12301" max="12302" width="14.140625" customWidth="1"/>
    <col min="12304" max="12304" width="14.140625" customWidth="1"/>
    <col min="12541" max="12541" width="3.7109375" customWidth="1"/>
    <col min="12542" max="12542" width="6.28515625" customWidth="1"/>
    <col min="12543" max="12543" width="6.7109375" customWidth="1"/>
    <col min="12544" max="12544" width="6.5703125" customWidth="1"/>
    <col min="12545" max="12545" width="7" customWidth="1"/>
    <col min="12546" max="12546" width="4.85546875" customWidth="1"/>
    <col min="12547" max="12547" width="4.5703125" customWidth="1"/>
    <col min="12548" max="12548" width="11" customWidth="1"/>
    <col min="12549" max="12550" width="0" hidden="1" customWidth="1"/>
    <col min="12551" max="12551" width="8.42578125" customWidth="1"/>
    <col min="12552" max="12552" width="9.42578125" bestFit="1" customWidth="1"/>
    <col min="12553" max="12553" width="13.140625" bestFit="1" customWidth="1"/>
    <col min="12554" max="12554" width="16.28515625" bestFit="1" customWidth="1"/>
    <col min="12557" max="12558" width="14.140625" customWidth="1"/>
    <col min="12560" max="12560" width="14.140625" customWidth="1"/>
    <col min="12797" max="12797" width="3.7109375" customWidth="1"/>
    <col min="12798" max="12798" width="6.28515625" customWidth="1"/>
    <col min="12799" max="12799" width="6.7109375" customWidth="1"/>
    <col min="12800" max="12800" width="6.5703125" customWidth="1"/>
    <col min="12801" max="12801" width="7" customWidth="1"/>
    <col min="12802" max="12802" width="4.85546875" customWidth="1"/>
    <col min="12803" max="12803" width="4.5703125" customWidth="1"/>
    <col min="12804" max="12804" width="11" customWidth="1"/>
    <col min="12805" max="12806" width="0" hidden="1" customWidth="1"/>
    <col min="12807" max="12807" width="8.42578125" customWidth="1"/>
    <col min="12808" max="12808" width="9.42578125" bestFit="1" customWidth="1"/>
    <col min="12809" max="12809" width="13.140625" bestFit="1" customWidth="1"/>
    <col min="12810" max="12810" width="16.28515625" bestFit="1" customWidth="1"/>
    <col min="12813" max="12814" width="14.140625" customWidth="1"/>
    <col min="12816" max="12816" width="14.140625" customWidth="1"/>
    <col min="13053" max="13053" width="3.7109375" customWidth="1"/>
    <col min="13054" max="13054" width="6.28515625" customWidth="1"/>
    <col min="13055" max="13055" width="6.7109375" customWidth="1"/>
    <col min="13056" max="13056" width="6.5703125" customWidth="1"/>
    <col min="13057" max="13057" width="7" customWidth="1"/>
    <col min="13058" max="13058" width="4.85546875" customWidth="1"/>
    <col min="13059" max="13059" width="4.5703125" customWidth="1"/>
    <col min="13060" max="13060" width="11" customWidth="1"/>
    <col min="13061" max="13062" width="0" hidden="1" customWidth="1"/>
    <col min="13063" max="13063" width="8.42578125" customWidth="1"/>
    <col min="13064" max="13064" width="9.42578125" bestFit="1" customWidth="1"/>
    <col min="13065" max="13065" width="13.140625" bestFit="1" customWidth="1"/>
    <col min="13066" max="13066" width="16.28515625" bestFit="1" customWidth="1"/>
    <col min="13069" max="13070" width="14.140625" customWidth="1"/>
    <col min="13072" max="13072" width="14.140625" customWidth="1"/>
    <col min="13309" max="13309" width="3.7109375" customWidth="1"/>
    <col min="13310" max="13310" width="6.28515625" customWidth="1"/>
    <col min="13311" max="13311" width="6.7109375" customWidth="1"/>
    <col min="13312" max="13312" width="6.5703125" customWidth="1"/>
    <col min="13313" max="13313" width="7" customWidth="1"/>
    <col min="13314" max="13314" width="4.85546875" customWidth="1"/>
    <col min="13315" max="13315" width="4.5703125" customWidth="1"/>
    <col min="13316" max="13316" width="11" customWidth="1"/>
    <col min="13317" max="13318" width="0" hidden="1" customWidth="1"/>
    <col min="13319" max="13319" width="8.42578125" customWidth="1"/>
    <col min="13320" max="13320" width="9.42578125" bestFit="1" customWidth="1"/>
    <col min="13321" max="13321" width="13.140625" bestFit="1" customWidth="1"/>
    <col min="13322" max="13322" width="16.28515625" bestFit="1" customWidth="1"/>
    <col min="13325" max="13326" width="14.140625" customWidth="1"/>
    <col min="13328" max="13328" width="14.140625" customWidth="1"/>
    <col min="13565" max="13565" width="3.7109375" customWidth="1"/>
    <col min="13566" max="13566" width="6.28515625" customWidth="1"/>
    <col min="13567" max="13567" width="6.7109375" customWidth="1"/>
    <col min="13568" max="13568" width="6.5703125" customWidth="1"/>
    <col min="13569" max="13569" width="7" customWidth="1"/>
    <col min="13570" max="13570" width="4.85546875" customWidth="1"/>
    <col min="13571" max="13571" width="4.5703125" customWidth="1"/>
    <col min="13572" max="13572" width="11" customWidth="1"/>
    <col min="13573" max="13574" width="0" hidden="1" customWidth="1"/>
    <col min="13575" max="13575" width="8.42578125" customWidth="1"/>
    <col min="13576" max="13576" width="9.42578125" bestFit="1" customWidth="1"/>
    <col min="13577" max="13577" width="13.140625" bestFit="1" customWidth="1"/>
    <col min="13578" max="13578" width="16.28515625" bestFit="1" customWidth="1"/>
    <col min="13581" max="13582" width="14.140625" customWidth="1"/>
    <col min="13584" max="13584" width="14.140625" customWidth="1"/>
    <col min="13821" max="13821" width="3.7109375" customWidth="1"/>
    <col min="13822" max="13822" width="6.28515625" customWidth="1"/>
    <col min="13823" max="13823" width="6.7109375" customWidth="1"/>
    <col min="13824" max="13824" width="6.5703125" customWidth="1"/>
    <col min="13825" max="13825" width="7" customWidth="1"/>
    <col min="13826" max="13826" width="4.85546875" customWidth="1"/>
    <col min="13827" max="13827" width="4.5703125" customWidth="1"/>
    <col min="13828" max="13828" width="11" customWidth="1"/>
    <col min="13829" max="13830" width="0" hidden="1" customWidth="1"/>
    <col min="13831" max="13831" width="8.42578125" customWidth="1"/>
    <col min="13832" max="13832" width="9.42578125" bestFit="1" customWidth="1"/>
    <col min="13833" max="13833" width="13.140625" bestFit="1" customWidth="1"/>
    <col min="13834" max="13834" width="16.28515625" bestFit="1" customWidth="1"/>
    <col min="13837" max="13838" width="14.140625" customWidth="1"/>
    <col min="13840" max="13840" width="14.140625" customWidth="1"/>
    <col min="14077" max="14077" width="3.7109375" customWidth="1"/>
    <col min="14078" max="14078" width="6.28515625" customWidth="1"/>
    <col min="14079" max="14079" width="6.7109375" customWidth="1"/>
    <col min="14080" max="14080" width="6.5703125" customWidth="1"/>
    <col min="14081" max="14081" width="7" customWidth="1"/>
    <col min="14082" max="14082" width="4.85546875" customWidth="1"/>
    <col min="14083" max="14083" width="4.5703125" customWidth="1"/>
    <col min="14084" max="14084" width="11" customWidth="1"/>
    <col min="14085" max="14086" width="0" hidden="1" customWidth="1"/>
    <col min="14087" max="14087" width="8.42578125" customWidth="1"/>
    <col min="14088" max="14088" width="9.42578125" bestFit="1" customWidth="1"/>
    <col min="14089" max="14089" width="13.140625" bestFit="1" customWidth="1"/>
    <col min="14090" max="14090" width="16.28515625" bestFit="1" customWidth="1"/>
    <col min="14093" max="14094" width="14.140625" customWidth="1"/>
    <col min="14096" max="14096" width="14.140625" customWidth="1"/>
    <col min="14333" max="14333" width="3.7109375" customWidth="1"/>
    <col min="14334" max="14334" width="6.28515625" customWidth="1"/>
    <col min="14335" max="14335" width="6.7109375" customWidth="1"/>
    <col min="14336" max="14336" width="6.5703125" customWidth="1"/>
    <col min="14337" max="14337" width="7" customWidth="1"/>
    <col min="14338" max="14338" width="4.85546875" customWidth="1"/>
    <col min="14339" max="14339" width="4.5703125" customWidth="1"/>
    <col min="14340" max="14340" width="11" customWidth="1"/>
    <col min="14341" max="14342" width="0" hidden="1" customWidth="1"/>
    <col min="14343" max="14343" width="8.42578125" customWidth="1"/>
    <col min="14344" max="14344" width="9.42578125" bestFit="1" customWidth="1"/>
    <col min="14345" max="14345" width="13.140625" bestFit="1" customWidth="1"/>
    <col min="14346" max="14346" width="16.28515625" bestFit="1" customWidth="1"/>
    <col min="14349" max="14350" width="14.140625" customWidth="1"/>
    <col min="14352" max="14352" width="14.140625" customWidth="1"/>
    <col min="14589" max="14589" width="3.7109375" customWidth="1"/>
    <col min="14590" max="14590" width="6.28515625" customWidth="1"/>
    <col min="14591" max="14591" width="6.7109375" customWidth="1"/>
    <col min="14592" max="14592" width="6.5703125" customWidth="1"/>
    <col min="14593" max="14593" width="7" customWidth="1"/>
    <col min="14594" max="14594" width="4.85546875" customWidth="1"/>
    <col min="14595" max="14595" width="4.5703125" customWidth="1"/>
    <col min="14596" max="14596" width="11" customWidth="1"/>
    <col min="14597" max="14598" width="0" hidden="1" customWidth="1"/>
    <col min="14599" max="14599" width="8.42578125" customWidth="1"/>
    <col min="14600" max="14600" width="9.42578125" bestFit="1" customWidth="1"/>
    <col min="14601" max="14601" width="13.140625" bestFit="1" customWidth="1"/>
    <col min="14602" max="14602" width="16.28515625" bestFit="1" customWidth="1"/>
    <col min="14605" max="14606" width="14.140625" customWidth="1"/>
    <col min="14608" max="14608" width="14.140625" customWidth="1"/>
    <col min="14845" max="14845" width="3.7109375" customWidth="1"/>
    <col min="14846" max="14846" width="6.28515625" customWidth="1"/>
    <col min="14847" max="14847" width="6.7109375" customWidth="1"/>
    <col min="14848" max="14848" width="6.5703125" customWidth="1"/>
    <col min="14849" max="14849" width="7" customWidth="1"/>
    <col min="14850" max="14850" width="4.85546875" customWidth="1"/>
    <col min="14851" max="14851" width="4.5703125" customWidth="1"/>
    <col min="14852" max="14852" width="11" customWidth="1"/>
    <col min="14853" max="14854" width="0" hidden="1" customWidth="1"/>
    <col min="14855" max="14855" width="8.42578125" customWidth="1"/>
    <col min="14856" max="14856" width="9.42578125" bestFit="1" customWidth="1"/>
    <col min="14857" max="14857" width="13.140625" bestFit="1" customWidth="1"/>
    <col min="14858" max="14858" width="16.28515625" bestFit="1" customWidth="1"/>
    <col min="14861" max="14862" width="14.140625" customWidth="1"/>
    <col min="14864" max="14864" width="14.140625" customWidth="1"/>
    <col min="15101" max="15101" width="3.7109375" customWidth="1"/>
    <col min="15102" max="15102" width="6.28515625" customWidth="1"/>
    <col min="15103" max="15103" width="6.7109375" customWidth="1"/>
    <col min="15104" max="15104" width="6.5703125" customWidth="1"/>
    <col min="15105" max="15105" width="7" customWidth="1"/>
    <col min="15106" max="15106" width="4.85546875" customWidth="1"/>
    <col min="15107" max="15107" width="4.5703125" customWidth="1"/>
    <col min="15108" max="15108" width="11" customWidth="1"/>
    <col min="15109" max="15110" width="0" hidden="1" customWidth="1"/>
    <col min="15111" max="15111" width="8.42578125" customWidth="1"/>
    <col min="15112" max="15112" width="9.42578125" bestFit="1" customWidth="1"/>
    <col min="15113" max="15113" width="13.140625" bestFit="1" customWidth="1"/>
    <col min="15114" max="15114" width="16.28515625" bestFit="1" customWidth="1"/>
    <col min="15117" max="15118" width="14.140625" customWidth="1"/>
    <col min="15120" max="15120" width="14.140625" customWidth="1"/>
    <col min="15357" max="15357" width="3.7109375" customWidth="1"/>
    <col min="15358" max="15358" width="6.28515625" customWidth="1"/>
    <col min="15359" max="15359" width="6.7109375" customWidth="1"/>
    <col min="15360" max="15360" width="6.5703125" customWidth="1"/>
    <col min="15361" max="15361" width="7" customWidth="1"/>
    <col min="15362" max="15362" width="4.85546875" customWidth="1"/>
    <col min="15363" max="15363" width="4.5703125" customWidth="1"/>
    <col min="15364" max="15364" width="11" customWidth="1"/>
    <col min="15365" max="15366" width="0" hidden="1" customWidth="1"/>
    <col min="15367" max="15367" width="8.42578125" customWidth="1"/>
    <col min="15368" max="15368" width="9.42578125" bestFit="1" customWidth="1"/>
    <col min="15369" max="15369" width="13.140625" bestFit="1" customWidth="1"/>
    <col min="15370" max="15370" width="16.28515625" bestFit="1" customWidth="1"/>
    <col min="15373" max="15374" width="14.140625" customWidth="1"/>
    <col min="15376" max="15376" width="14.140625" customWidth="1"/>
    <col min="15613" max="15613" width="3.7109375" customWidth="1"/>
    <col min="15614" max="15614" width="6.28515625" customWidth="1"/>
    <col min="15615" max="15615" width="6.7109375" customWidth="1"/>
    <col min="15616" max="15616" width="6.5703125" customWidth="1"/>
    <col min="15617" max="15617" width="7" customWidth="1"/>
    <col min="15618" max="15618" width="4.85546875" customWidth="1"/>
    <col min="15619" max="15619" width="4.5703125" customWidth="1"/>
    <col min="15620" max="15620" width="11" customWidth="1"/>
    <col min="15621" max="15622" width="0" hidden="1" customWidth="1"/>
    <col min="15623" max="15623" width="8.42578125" customWidth="1"/>
    <col min="15624" max="15624" width="9.42578125" bestFit="1" customWidth="1"/>
    <col min="15625" max="15625" width="13.140625" bestFit="1" customWidth="1"/>
    <col min="15626" max="15626" width="16.28515625" bestFit="1" customWidth="1"/>
    <col min="15629" max="15630" width="14.140625" customWidth="1"/>
    <col min="15632" max="15632" width="14.140625" customWidth="1"/>
    <col min="15869" max="15869" width="3.7109375" customWidth="1"/>
    <col min="15870" max="15870" width="6.28515625" customWidth="1"/>
    <col min="15871" max="15871" width="6.7109375" customWidth="1"/>
    <col min="15872" max="15872" width="6.5703125" customWidth="1"/>
    <col min="15873" max="15873" width="7" customWidth="1"/>
    <col min="15874" max="15874" width="4.85546875" customWidth="1"/>
    <col min="15875" max="15875" width="4.5703125" customWidth="1"/>
    <col min="15876" max="15876" width="11" customWidth="1"/>
    <col min="15877" max="15878" width="0" hidden="1" customWidth="1"/>
    <col min="15879" max="15879" width="8.42578125" customWidth="1"/>
    <col min="15880" max="15880" width="9.42578125" bestFit="1" customWidth="1"/>
    <col min="15881" max="15881" width="13.140625" bestFit="1" customWidth="1"/>
    <col min="15882" max="15882" width="16.28515625" bestFit="1" customWidth="1"/>
    <col min="15885" max="15886" width="14.140625" customWidth="1"/>
    <col min="15888" max="15888" width="14.140625" customWidth="1"/>
    <col min="16125" max="16125" width="3.7109375" customWidth="1"/>
    <col min="16126" max="16126" width="6.28515625" customWidth="1"/>
    <col min="16127" max="16127" width="6.7109375" customWidth="1"/>
    <col min="16128" max="16128" width="6.5703125" customWidth="1"/>
    <col min="16129" max="16129" width="7" customWidth="1"/>
    <col min="16130" max="16130" width="4.85546875" customWidth="1"/>
    <col min="16131" max="16131" width="4.5703125" customWidth="1"/>
    <col min="16132" max="16132" width="11" customWidth="1"/>
    <col min="16133" max="16134" width="0" hidden="1" customWidth="1"/>
    <col min="16135" max="16135" width="8.42578125" customWidth="1"/>
    <col min="16136" max="16136" width="9.42578125" bestFit="1" customWidth="1"/>
    <col min="16137" max="16137" width="13.140625" bestFit="1" customWidth="1"/>
    <col min="16138" max="16138" width="16.28515625" bestFit="1" customWidth="1"/>
    <col min="16141" max="16142" width="14.140625" customWidth="1"/>
    <col min="16144" max="16144" width="14.140625" customWidth="1"/>
  </cols>
  <sheetData>
    <row r="1" spans="1:15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5" ht="17.25" customHeight="1" x14ac:dyDescent="0.25">
      <c r="A2" s="107" t="s">
        <v>69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1:15" ht="19.5" customHeight="1" x14ac:dyDescent="0.25">
      <c r="A3" s="109" t="s">
        <v>70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5" ht="19.5" customHeight="1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5" ht="30" x14ac:dyDescent="0.25">
      <c r="A5" s="27" t="s">
        <v>71</v>
      </c>
      <c r="B5" s="98" t="s">
        <v>3</v>
      </c>
      <c r="C5" s="99"/>
      <c r="D5" s="99"/>
      <c r="E5" s="99"/>
      <c r="F5" s="99"/>
      <c r="G5" s="99"/>
      <c r="H5" s="99"/>
      <c r="I5" s="99"/>
      <c r="J5" s="100"/>
      <c r="K5" s="28" t="s">
        <v>72</v>
      </c>
      <c r="L5" s="28" t="s">
        <v>5</v>
      </c>
      <c r="M5" s="1" t="s">
        <v>96</v>
      </c>
      <c r="N5" s="1" t="s">
        <v>97</v>
      </c>
    </row>
    <row r="6" spans="1:15" ht="13.5" customHeight="1" x14ac:dyDescent="0.25">
      <c r="A6" s="95" t="s">
        <v>73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</row>
    <row r="7" spans="1:15" ht="18" customHeight="1" x14ac:dyDescent="0.25">
      <c r="A7" s="30" t="s">
        <v>98</v>
      </c>
      <c r="B7" s="93" t="s">
        <v>75</v>
      </c>
      <c r="C7" s="105"/>
      <c r="D7" s="105"/>
      <c r="E7" s="105"/>
      <c r="F7" s="105"/>
      <c r="G7" s="105"/>
      <c r="H7" s="105"/>
      <c r="I7" s="105"/>
      <c r="J7" s="106"/>
      <c r="K7" s="28" t="s">
        <v>26</v>
      </c>
      <c r="L7" s="29">
        <v>801.5</v>
      </c>
      <c r="M7" s="31"/>
      <c r="N7" s="29">
        <f>L7*M7</f>
        <v>0</v>
      </c>
      <c r="O7" s="23"/>
    </row>
    <row r="8" spans="1:15" ht="29.25" customHeight="1" x14ac:dyDescent="0.25">
      <c r="A8" s="30" t="s">
        <v>99</v>
      </c>
      <c r="B8" s="93" t="s">
        <v>76</v>
      </c>
      <c r="C8" s="94"/>
      <c r="D8" s="94"/>
      <c r="E8" s="94"/>
      <c r="F8" s="94"/>
      <c r="G8" s="94"/>
      <c r="H8" s="94"/>
      <c r="I8" s="32"/>
      <c r="J8" s="33"/>
      <c r="K8" s="28" t="s">
        <v>74</v>
      </c>
      <c r="L8" s="29">
        <v>1</v>
      </c>
      <c r="M8" s="31"/>
      <c r="N8" s="29">
        <f t="shared" ref="N8:N12" si="0">L8*M8</f>
        <v>0</v>
      </c>
    </row>
    <row r="9" spans="1:15" ht="45" customHeight="1" x14ac:dyDescent="0.25">
      <c r="A9" s="30" t="s">
        <v>100</v>
      </c>
      <c r="B9" s="93" t="s">
        <v>77</v>
      </c>
      <c r="C9" s="94"/>
      <c r="D9" s="94"/>
      <c r="E9" s="94"/>
      <c r="F9" s="94"/>
      <c r="G9" s="94"/>
      <c r="H9" s="94"/>
      <c r="I9" s="32"/>
      <c r="J9" s="33"/>
      <c r="K9" s="28" t="s">
        <v>78</v>
      </c>
      <c r="L9" s="29">
        <v>1</v>
      </c>
      <c r="M9" s="31"/>
      <c r="N9" s="29">
        <f t="shared" si="0"/>
        <v>0</v>
      </c>
    </row>
    <row r="10" spans="1:15" ht="45" customHeight="1" x14ac:dyDescent="0.25">
      <c r="A10" s="30" t="s">
        <v>101</v>
      </c>
      <c r="B10" s="93" t="s">
        <v>79</v>
      </c>
      <c r="C10" s="105"/>
      <c r="D10" s="105"/>
      <c r="E10" s="105"/>
      <c r="F10" s="105"/>
      <c r="G10" s="105"/>
      <c r="H10" s="105"/>
      <c r="I10" s="32"/>
      <c r="J10" s="33"/>
      <c r="K10" s="28" t="s">
        <v>9</v>
      </c>
      <c r="L10" s="29">
        <v>2</v>
      </c>
      <c r="M10" s="31"/>
      <c r="N10" s="29">
        <f t="shared" si="0"/>
        <v>0</v>
      </c>
    </row>
    <row r="11" spans="1:15" ht="15.75" customHeight="1" x14ac:dyDescent="0.25">
      <c r="A11" s="30" t="s">
        <v>102</v>
      </c>
      <c r="B11" s="93" t="s">
        <v>80</v>
      </c>
      <c r="C11" s="94"/>
      <c r="D11" s="94"/>
      <c r="E11" s="94"/>
      <c r="F11" s="94"/>
      <c r="G11" s="94"/>
      <c r="H11" s="94"/>
      <c r="I11" s="32"/>
      <c r="J11" s="33"/>
      <c r="K11" s="28" t="s">
        <v>9</v>
      </c>
      <c r="L11" s="29">
        <v>15</v>
      </c>
      <c r="M11" s="31"/>
      <c r="N11" s="29">
        <f t="shared" si="0"/>
        <v>0</v>
      </c>
    </row>
    <row r="12" spans="1:15" x14ac:dyDescent="0.25">
      <c r="A12" s="30" t="s">
        <v>103</v>
      </c>
      <c r="B12" s="93" t="s">
        <v>81</v>
      </c>
      <c r="C12" s="94"/>
      <c r="D12" s="94"/>
      <c r="E12" s="94"/>
      <c r="F12" s="94"/>
      <c r="G12" s="94"/>
      <c r="H12" s="94"/>
      <c r="I12" s="32"/>
      <c r="J12" s="33"/>
      <c r="K12" s="28" t="s">
        <v>53</v>
      </c>
      <c r="L12" s="29">
        <v>1</v>
      </c>
      <c r="M12" s="31"/>
      <c r="N12" s="29">
        <f t="shared" si="0"/>
        <v>0</v>
      </c>
    </row>
    <row r="13" spans="1:15" ht="16.5" customHeight="1" x14ac:dyDescent="0.25">
      <c r="A13" s="34"/>
      <c r="B13" s="35"/>
      <c r="C13" s="36" t="s">
        <v>82</v>
      </c>
      <c r="D13" s="36"/>
      <c r="E13" s="36"/>
      <c r="F13" s="36"/>
      <c r="G13" s="36"/>
      <c r="H13" s="36"/>
      <c r="I13" s="36"/>
      <c r="J13" s="36"/>
      <c r="K13" s="36"/>
      <c r="L13" s="37"/>
      <c r="M13" s="38"/>
      <c r="N13" s="39">
        <f>SUM(N7:N12)</f>
        <v>0</v>
      </c>
    </row>
    <row r="14" spans="1:15" ht="15" customHeight="1" x14ac:dyDescent="0.25">
      <c r="A14" s="40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2"/>
    </row>
    <row r="15" spans="1:15" x14ac:dyDescent="0.25">
      <c r="A15" s="43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44"/>
    </row>
    <row r="16" spans="1:15" ht="16.5" customHeight="1" x14ac:dyDescent="0.25">
      <c r="A16" s="95" t="s">
        <v>83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7"/>
    </row>
    <row r="17" spans="1:14" ht="33" customHeight="1" x14ac:dyDescent="0.25">
      <c r="A17" s="45" t="s">
        <v>71</v>
      </c>
      <c r="B17" s="98" t="s">
        <v>84</v>
      </c>
      <c r="C17" s="99"/>
      <c r="D17" s="99"/>
      <c r="E17" s="99"/>
      <c r="F17" s="99"/>
      <c r="G17" s="99"/>
      <c r="H17" s="99"/>
      <c r="I17" s="99"/>
      <c r="J17" s="100"/>
      <c r="K17" s="28" t="s">
        <v>72</v>
      </c>
      <c r="L17" s="28" t="s">
        <v>5</v>
      </c>
      <c r="M17" s="28" t="s">
        <v>85</v>
      </c>
      <c r="N17" s="28" t="s">
        <v>86</v>
      </c>
    </row>
    <row r="18" spans="1:14" ht="18" customHeight="1" x14ac:dyDescent="0.25">
      <c r="A18" s="46">
        <v>7</v>
      </c>
      <c r="B18" s="101" t="s">
        <v>87</v>
      </c>
      <c r="C18" s="102"/>
      <c r="D18" s="102"/>
      <c r="E18" s="102"/>
      <c r="F18" s="102"/>
      <c r="G18" s="102"/>
      <c r="H18" s="102"/>
      <c r="I18" s="102"/>
      <c r="J18" s="47"/>
      <c r="K18" s="48" t="s">
        <v>26</v>
      </c>
      <c r="L18" s="49">
        <v>830</v>
      </c>
      <c r="M18" s="50"/>
      <c r="N18" s="29">
        <f t="shared" ref="N18:N20" si="1">L18*M18</f>
        <v>0</v>
      </c>
    </row>
    <row r="19" spans="1:14" ht="16.5" customHeight="1" x14ac:dyDescent="0.25">
      <c r="A19" s="51" t="s">
        <v>104</v>
      </c>
      <c r="B19" s="103" t="s">
        <v>88</v>
      </c>
      <c r="C19" s="104"/>
      <c r="D19" s="104"/>
      <c r="E19" s="104"/>
      <c r="F19" s="104"/>
      <c r="G19" s="104"/>
      <c r="H19" s="104"/>
      <c r="I19" s="104"/>
      <c r="J19" s="47"/>
      <c r="K19" s="48" t="s">
        <v>9</v>
      </c>
      <c r="L19" s="49">
        <v>2</v>
      </c>
      <c r="M19" s="50"/>
      <c r="N19" s="29">
        <f t="shared" si="1"/>
        <v>0</v>
      </c>
    </row>
    <row r="20" spans="1:14" ht="44.25" customHeight="1" x14ac:dyDescent="0.25">
      <c r="A20" s="52" t="s">
        <v>105</v>
      </c>
      <c r="B20" s="91" t="s">
        <v>89</v>
      </c>
      <c r="C20" s="92"/>
      <c r="D20" s="92"/>
      <c r="E20" s="92"/>
      <c r="F20" s="92"/>
      <c r="G20" s="92"/>
      <c r="H20" s="92"/>
      <c r="I20" s="53"/>
      <c r="J20" s="54"/>
      <c r="K20" s="28" t="s">
        <v>9</v>
      </c>
      <c r="L20" s="55">
        <v>1</v>
      </c>
      <c r="M20" s="56"/>
      <c r="N20" s="29">
        <f t="shared" si="1"/>
        <v>0</v>
      </c>
    </row>
    <row r="21" spans="1:14" x14ac:dyDescent="0.25">
      <c r="A21" s="51"/>
      <c r="B21" s="57"/>
      <c r="C21" s="57" t="s">
        <v>90</v>
      </c>
      <c r="D21" s="57"/>
      <c r="E21" s="57"/>
      <c r="F21" s="57"/>
      <c r="G21" s="57"/>
      <c r="H21" s="57"/>
      <c r="I21" s="57"/>
      <c r="J21" s="58"/>
      <c r="K21" s="59"/>
      <c r="L21" s="60"/>
      <c r="M21" s="61"/>
      <c r="N21" s="62">
        <f>SUM(N18:N20)</f>
        <v>0</v>
      </c>
    </row>
    <row r="22" spans="1:14" x14ac:dyDescent="0.25">
      <c r="A22" s="63"/>
      <c r="B22" s="64"/>
      <c r="C22" s="65" t="s">
        <v>91</v>
      </c>
      <c r="D22" s="65"/>
      <c r="E22" s="65"/>
      <c r="F22" s="64"/>
      <c r="G22" s="64"/>
      <c r="H22" s="64"/>
      <c r="I22" s="64"/>
      <c r="J22" s="64"/>
      <c r="K22" s="64"/>
      <c r="L22" s="64"/>
      <c r="M22" s="66"/>
      <c r="N22" s="67">
        <f>N13+N21</f>
        <v>0</v>
      </c>
    </row>
    <row r="23" spans="1:14" x14ac:dyDescent="0.25">
      <c r="A23" s="63"/>
      <c r="B23" s="68"/>
      <c r="C23" s="69" t="s">
        <v>13</v>
      </c>
      <c r="D23" s="69"/>
      <c r="E23" s="69"/>
      <c r="F23" s="68"/>
      <c r="G23" s="68"/>
      <c r="H23" s="68"/>
      <c r="I23" s="68"/>
      <c r="J23" s="68"/>
      <c r="K23" s="68"/>
      <c r="L23" s="68"/>
      <c r="M23" s="70"/>
      <c r="N23" s="71">
        <f>N22*20/120</f>
        <v>0</v>
      </c>
    </row>
    <row r="24" spans="1:14" x14ac:dyDescent="0.25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</row>
    <row r="25" spans="1:14" x14ac:dyDescent="0.25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</row>
    <row r="26" spans="1:14" x14ac:dyDescent="0.25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</row>
  </sheetData>
  <mergeCells count="15">
    <mergeCell ref="A2:N2"/>
    <mergeCell ref="A3:N3"/>
    <mergeCell ref="B5:J5"/>
    <mergeCell ref="A6:N6"/>
    <mergeCell ref="B7:J7"/>
    <mergeCell ref="B8:H8"/>
    <mergeCell ref="B9:H9"/>
    <mergeCell ref="B10:H10"/>
    <mergeCell ref="B11:H11"/>
    <mergeCell ref="B12:H12"/>
    <mergeCell ref="B20:H20"/>
    <mergeCell ref="A16:N16"/>
    <mergeCell ref="B17:J17"/>
    <mergeCell ref="B18:I18"/>
    <mergeCell ref="B19:I19"/>
  </mergeCells>
  <pageMargins left="0.7" right="0.7" top="0.75" bottom="0.75" header="0.3" footer="0.3"/>
  <pageSetup paperSize="8" scale="7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zoomScale="80" zoomScaleNormal="80" workbookViewId="0">
      <selection activeCell="B35" sqref="B35"/>
    </sheetView>
  </sheetViews>
  <sheetFormatPr defaultRowHeight="15" x14ac:dyDescent="0.25"/>
  <cols>
    <col min="1" max="1" width="3.28515625" style="79" customWidth="1"/>
    <col min="2" max="2" width="44.28515625" style="79" customWidth="1"/>
    <col min="3" max="3" width="7.28515625" style="79" customWidth="1"/>
    <col min="4" max="4" width="9.5703125" style="79" bestFit="1" customWidth="1"/>
    <col min="5" max="5" width="11.140625" style="79" bestFit="1" customWidth="1"/>
    <col min="6" max="6" width="13.42578125" style="79" bestFit="1" customWidth="1"/>
    <col min="7" max="8" width="9.140625" style="79"/>
    <col min="9" max="9" width="17.85546875" style="79" customWidth="1"/>
    <col min="10" max="252" width="9.140625" style="79"/>
    <col min="253" max="253" width="3.28515625" style="79" customWidth="1"/>
    <col min="254" max="254" width="44.28515625" style="79" customWidth="1"/>
    <col min="255" max="255" width="7.28515625" style="79" customWidth="1"/>
    <col min="256" max="256" width="9.5703125" style="79" bestFit="1" customWidth="1"/>
    <col min="257" max="257" width="11.140625" style="79" bestFit="1" customWidth="1"/>
    <col min="258" max="258" width="13.42578125" style="79" bestFit="1" customWidth="1"/>
    <col min="259" max="259" width="9.140625" style="79"/>
    <col min="260" max="260" width="12" style="79" bestFit="1" customWidth="1"/>
    <col min="261" max="261" width="12.42578125" style="79" bestFit="1" customWidth="1"/>
    <col min="262" max="262" width="9.140625" style="79"/>
    <col min="263" max="263" width="15.5703125" style="79" bestFit="1" customWidth="1"/>
    <col min="264" max="264" width="9.140625" style="79"/>
    <col min="265" max="265" width="17.85546875" style="79" customWidth="1"/>
    <col min="266" max="508" width="9.140625" style="79"/>
    <col min="509" max="509" width="3.28515625" style="79" customWidth="1"/>
    <col min="510" max="510" width="44.28515625" style="79" customWidth="1"/>
    <col min="511" max="511" width="7.28515625" style="79" customWidth="1"/>
    <col min="512" max="512" width="9.5703125" style="79" bestFit="1" customWidth="1"/>
    <col min="513" max="513" width="11.140625" style="79" bestFit="1" customWidth="1"/>
    <col min="514" max="514" width="13.42578125" style="79" bestFit="1" customWidth="1"/>
    <col min="515" max="515" width="9.140625" style="79"/>
    <col min="516" max="516" width="12" style="79" bestFit="1" customWidth="1"/>
    <col min="517" max="517" width="12.42578125" style="79" bestFit="1" customWidth="1"/>
    <col min="518" max="518" width="9.140625" style="79"/>
    <col min="519" max="519" width="15.5703125" style="79" bestFit="1" customWidth="1"/>
    <col min="520" max="520" width="9.140625" style="79"/>
    <col min="521" max="521" width="17.85546875" style="79" customWidth="1"/>
    <col min="522" max="764" width="9.140625" style="79"/>
    <col min="765" max="765" width="3.28515625" style="79" customWidth="1"/>
    <col min="766" max="766" width="44.28515625" style="79" customWidth="1"/>
    <col min="767" max="767" width="7.28515625" style="79" customWidth="1"/>
    <col min="768" max="768" width="9.5703125" style="79" bestFit="1" customWidth="1"/>
    <col min="769" max="769" width="11.140625" style="79" bestFit="1" customWidth="1"/>
    <col min="770" max="770" width="13.42578125" style="79" bestFit="1" customWidth="1"/>
    <col min="771" max="771" width="9.140625" style="79"/>
    <col min="772" max="772" width="12" style="79" bestFit="1" customWidth="1"/>
    <col min="773" max="773" width="12.42578125" style="79" bestFit="1" customWidth="1"/>
    <col min="774" max="774" width="9.140625" style="79"/>
    <col min="775" max="775" width="15.5703125" style="79" bestFit="1" customWidth="1"/>
    <col min="776" max="776" width="9.140625" style="79"/>
    <col min="777" max="777" width="17.85546875" style="79" customWidth="1"/>
    <col min="778" max="1020" width="9.140625" style="79"/>
    <col min="1021" max="1021" width="3.28515625" style="79" customWidth="1"/>
    <col min="1022" max="1022" width="44.28515625" style="79" customWidth="1"/>
    <col min="1023" max="1023" width="7.28515625" style="79" customWidth="1"/>
    <col min="1024" max="1024" width="9.5703125" style="79" bestFit="1" customWidth="1"/>
    <col min="1025" max="1025" width="11.140625" style="79" bestFit="1" customWidth="1"/>
    <col min="1026" max="1026" width="13.42578125" style="79" bestFit="1" customWidth="1"/>
    <col min="1027" max="1027" width="9.140625" style="79"/>
    <col min="1028" max="1028" width="12" style="79" bestFit="1" customWidth="1"/>
    <col min="1029" max="1029" width="12.42578125" style="79" bestFit="1" customWidth="1"/>
    <col min="1030" max="1030" width="9.140625" style="79"/>
    <col min="1031" max="1031" width="15.5703125" style="79" bestFit="1" customWidth="1"/>
    <col min="1032" max="1032" width="9.140625" style="79"/>
    <col min="1033" max="1033" width="17.85546875" style="79" customWidth="1"/>
    <col min="1034" max="1276" width="9.140625" style="79"/>
    <col min="1277" max="1277" width="3.28515625" style="79" customWidth="1"/>
    <col min="1278" max="1278" width="44.28515625" style="79" customWidth="1"/>
    <col min="1279" max="1279" width="7.28515625" style="79" customWidth="1"/>
    <col min="1280" max="1280" width="9.5703125" style="79" bestFit="1" customWidth="1"/>
    <col min="1281" max="1281" width="11.140625" style="79" bestFit="1" customWidth="1"/>
    <col min="1282" max="1282" width="13.42578125" style="79" bestFit="1" customWidth="1"/>
    <col min="1283" max="1283" width="9.140625" style="79"/>
    <col min="1284" max="1284" width="12" style="79" bestFit="1" customWidth="1"/>
    <col min="1285" max="1285" width="12.42578125" style="79" bestFit="1" customWidth="1"/>
    <col min="1286" max="1286" width="9.140625" style="79"/>
    <col min="1287" max="1287" width="15.5703125" style="79" bestFit="1" customWidth="1"/>
    <col min="1288" max="1288" width="9.140625" style="79"/>
    <col min="1289" max="1289" width="17.85546875" style="79" customWidth="1"/>
    <col min="1290" max="1532" width="9.140625" style="79"/>
    <col min="1533" max="1533" width="3.28515625" style="79" customWidth="1"/>
    <col min="1534" max="1534" width="44.28515625" style="79" customWidth="1"/>
    <col min="1535" max="1535" width="7.28515625" style="79" customWidth="1"/>
    <col min="1536" max="1536" width="9.5703125" style="79" bestFit="1" customWidth="1"/>
    <col min="1537" max="1537" width="11.140625" style="79" bestFit="1" customWidth="1"/>
    <col min="1538" max="1538" width="13.42578125" style="79" bestFit="1" customWidth="1"/>
    <col min="1539" max="1539" width="9.140625" style="79"/>
    <col min="1540" max="1540" width="12" style="79" bestFit="1" customWidth="1"/>
    <col min="1541" max="1541" width="12.42578125" style="79" bestFit="1" customWidth="1"/>
    <col min="1542" max="1542" width="9.140625" style="79"/>
    <col min="1543" max="1543" width="15.5703125" style="79" bestFit="1" customWidth="1"/>
    <col min="1544" max="1544" width="9.140625" style="79"/>
    <col min="1545" max="1545" width="17.85546875" style="79" customWidth="1"/>
    <col min="1546" max="1788" width="9.140625" style="79"/>
    <col min="1789" max="1789" width="3.28515625" style="79" customWidth="1"/>
    <col min="1790" max="1790" width="44.28515625" style="79" customWidth="1"/>
    <col min="1791" max="1791" width="7.28515625" style="79" customWidth="1"/>
    <col min="1792" max="1792" width="9.5703125" style="79" bestFit="1" customWidth="1"/>
    <col min="1793" max="1793" width="11.140625" style="79" bestFit="1" customWidth="1"/>
    <col min="1794" max="1794" width="13.42578125" style="79" bestFit="1" customWidth="1"/>
    <col min="1795" max="1795" width="9.140625" style="79"/>
    <col min="1796" max="1796" width="12" style="79" bestFit="1" customWidth="1"/>
    <col min="1797" max="1797" width="12.42578125" style="79" bestFit="1" customWidth="1"/>
    <col min="1798" max="1798" width="9.140625" style="79"/>
    <col min="1799" max="1799" width="15.5703125" style="79" bestFit="1" customWidth="1"/>
    <col min="1800" max="1800" width="9.140625" style="79"/>
    <col min="1801" max="1801" width="17.85546875" style="79" customWidth="1"/>
    <col min="1802" max="2044" width="9.140625" style="79"/>
    <col min="2045" max="2045" width="3.28515625" style="79" customWidth="1"/>
    <col min="2046" max="2046" width="44.28515625" style="79" customWidth="1"/>
    <col min="2047" max="2047" width="7.28515625" style="79" customWidth="1"/>
    <col min="2048" max="2048" width="9.5703125" style="79" bestFit="1" customWidth="1"/>
    <col min="2049" max="2049" width="11.140625" style="79" bestFit="1" customWidth="1"/>
    <col min="2050" max="2050" width="13.42578125" style="79" bestFit="1" customWidth="1"/>
    <col min="2051" max="2051" width="9.140625" style="79"/>
    <col min="2052" max="2052" width="12" style="79" bestFit="1" customWidth="1"/>
    <col min="2053" max="2053" width="12.42578125" style="79" bestFit="1" customWidth="1"/>
    <col min="2054" max="2054" width="9.140625" style="79"/>
    <col min="2055" max="2055" width="15.5703125" style="79" bestFit="1" customWidth="1"/>
    <col min="2056" max="2056" width="9.140625" style="79"/>
    <col min="2057" max="2057" width="17.85546875" style="79" customWidth="1"/>
    <col min="2058" max="2300" width="9.140625" style="79"/>
    <col min="2301" max="2301" width="3.28515625" style="79" customWidth="1"/>
    <col min="2302" max="2302" width="44.28515625" style="79" customWidth="1"/>
    <col min="2303" max="2303" width="7.28515625" style="79" customWidth="1"/>
    <col min="2304" max="2304" width="9.5703125" style="79" bestFit="1" customWidth="1"/>
    <col min="2305" max="2305" width="11.140625" style="79" bestFit="1" customWidth="1"/>
    <col min="2306" max="2306" width="13.42578125" style="79" bestFit="1" customWidth="1"/>
    <col min="2307" max="2307" width="9.140625" style="79"/>
    <col min="2308" max="2308" width="12" style="79" bestFit="1" customWidth="1"/>
    <col min="2309" max="2309" width="12.42578125" style="79" bestFit="1" customWidth="1"/>
    <col min="2310" max="2310" width="9.140625" style="79"/>
    <col min="2311" max="2311" width="15.5703125" style="79" bestFit="1" customWidth="1"/>
    <col min="2312" max="2312" width="9.140625" style="79"/>
    <col min="2313" max="2313" width="17.85546875" style="79" customWidth="1"/>
    <col min="2314" max="2556" width="9.140625" style="79"/>
    <col min="2557" max="2557" width="3.28515625" style="79" customWidth="1"/>
    <col min="2558" max="2558" width="44.28515625" style="79" customWidth="1"/>
    <col min="2559" max="2559" width="7.28515625" style="79" customWidth="1"/>
    <col min="2560" max="2560" width="9.5703125" style="79" bestFit="1" customWidth="1"/>
    <col min="2561" max="2561" width="11.140625" style="79" bestFit="1" customWidth="1"/>
    <col min="2562" max="2562" width="13.42578125" style="79" bestFit="1" customWidth="1"/>
    <col min="2563" max="2563" width="9.140625" style="79"/>
    <col min="2564" max="2564" width="12" style="79" bestFit="1" customWidth="1"/>
    <col min="2565" max="2565" width="12.42578125" style="79" bestFit="1" customWidth="1"/>
    <col min="2566" max="2566" width="9.140625" style="79"/>
    <col min="2567" max="2567" width="15.5703125" style="79" bestFit="1" customWidth="1"/>
    <col min="2568" max="2568" width="9.140625" style="79"/>
    <col min="2569" max="2569" width="17.85546875" style="79" customWidth="1"/>
    <col min="2570" max="2812" width="9.140625" style="79"/>
    <col min="2813" max="2813" width="3.28515625" style="79" customWidth="1"/>
    <col min="2814" max="2814" width="44.28515625" style="79" customWidth="1"/>
    <col min="2815" max="2815" width="7.28515625" style="79" customWidth="1"/>
    <col min="2816" max="2816" width="9.5703125" style="79" bestFit="1" customWidth="1"/>
    <col min="2817" max="2817" width="11.140625" style="79" bestFit="1" customWidth="1"/>
    <col min="2818" max="2818" width="13.42578125" style="79" bestFit="1" customWidth="1"/>
    <col min="2819" max="2819" width="9.140625" style="79"/>
    <col min="2820" max="2820" width="12" style="79" bestFit="1" customWidth="1"/>
    <col min="2821" max="2821" width="12.42578125" style="79" bestFit="1" customWidth="1"/>
    <col min="2822" max="2822" width="9.140625" style="79"/>
    <col min="2823" max="2823" width="15.5703125" style="79" bestFit="1" customWidth="1"/>
    <col min="2824" max="2824" width="9.140625" style="79"/>
    <col min="2825" max="2825" width="17.85546875" style="79" customWidth="1"/>
    <col min="2826" max="3068" width="9.140625" style="79"/>
    <col min="3069" max="3069" width="3.28515625" style="79" customWidth="1"/>
    <col min="3070" max="3070" width="44.28515625" style="79" customWidth="1"/>
    <col min="3071" max="3071" width="7.28515625" style="79" customWidth="1"/>
    <col min="3072" max="3072" width="9.5703125" style="79" bestFit="1" customWidth="1"/>
    <col min="3073" max="3073" width="11.140625" style="79" bestFit="1" customWidth="1"/>
    <col min="3074" max="3074" width="13.42578125" style="79" bestFit="1" customWidth="1"/>
    <col min="3075" max="3075" width="9.140625" style="79"/>
    <col min="3076" max="3076" width="12" style="79" bestFit="1" customWidth="1"/>
    <col min="3077" max="3077" width="12.42578125" style="79" bestFit="1" customWidth="1"/>
    <col min="3078" max="3078" width="9.140625" style="79"/>
    <col min="3079" max="3079" width="15.5703125" style="79" bestFit="1" customWidth="1"/>
    <col min="3080" max="3080" width="9.140625" style="79"/>
    <col min="3081" max="3081" width="17.85546875" style="79" customWidth="1"/>
    <col min="3082" max="3324" width="9.140625" style="79"/>
    <col min="3325" max="3325" width="3.28515625" style="79" customWidth="1"/>
    <col min="3326" max="3326" width="44.28515625" style="79" customWidth="1"/>
    <col min="3327" max="3327" width="7.28515625" style="79" customWidth="1"/>
    <col min="3328" max="3328" width="9.5703125" style="79" bestFit="1" customWidth="1"/>
    <col min="3329" max="3329" width="11.140625" style="79" bestFit="1" customWidth="1"/>
    <col min="3330" max="3330" width="13.42578125" style="79" bestFit="1" customWidth="1"/>
    <col min="3331" max="3331" width="9.140625" style="79"/>
    <col min="3332" max="3332" width="12" style="79" bestFit="1" customWidth="1"/>
    <col min="3333" max="3333" width="12.42578125" style="79" bestFit="1" customWidth="1"/>
    <col min="3334" max="3334" width="9.140625" style="79"/>
    <col min="3335" max="3335" width="15.5703125" style="79" bestFit="1" customWidth="1"/>
    <col min="3336" max="3336" width="9.140625" style="79"/>
    <col min="3337" max="3337" width="17.85546875" style="79" customWidth="1"/>
    <col min="3338" max="3580" width="9.140625" style="79"/>
    <col min="3581" max="3581" width="3.28515625" style="79" customWidth="1"/>
    <col min="3582" max="3582" width="44.28515625" style="79" customWidth="1"/>
    <col min="3583" max="3583" width="7.28515625" style="79" customWidth="1"/>
    <col min="3584" max="3584" width="9.5703125" style="79" bestFit="1" customWidth="1"/>
    <col min="3585" max="3585" width="11.140625" style="79" bestFit="1" customWidth="1"/>
    <col min="3586" max="3586" width="13.42578125" style="79" bestFit="1" customWidth="1"/>
    <col min="3587" max="3587" width="9.140625" style="79"/>
    <col min="3588" max="3588" width="12" style="79" bestFit="1" customWidth="1"/>
    <col min="3589" max="3589" width="12.42578125" style="79" bestFit="1" customWidth="1"/>
    <col min="3590" max="3590" width="9.140625" style="79"/>
    <col min="3591" max="3591" width="15.5703125" style="79" bestFit="1" customWidth="1"/>
    <col min="3592" max="3592" width="9.140625" style="79"/>
    <col min="3593" max="3593" width="17.85546875" style="79" customWidth="1"/>
    <col min="3594" max="3836" width="9.140625" style="79"/>
    <col min="3837" max="3837" width="3.28515625" style="79" customWidth="1"/>
    <col min="3838" max="3838" width="44.28515625" style="79" customWidth="1"/>
    <col min="3839" max="3839" width="7.28515625" style="79" customWidth="1"/>
    <col min="3840" max="3840" width="9.5703125" style="79" bestFit="1" customWidth="1"/>
    <col min="3841" max="3841" width="11.140625" style="79" bestFit="1" customWidth="1"/>
    <col min="3842" max="3842" width="13.42578125" style="79" bestFit="1" customWidth="1"/>
    <col min="3843" max="3843" width="9.140625" style="79"/>
    <col min="3844" max="3844" width="12" style="79" bestFit="1" customWidth="1"/>
    <col min="3845" max="3845" width="12.42578125" style="79" bestFit="1" customWidth="1"/>
    <col min="3846" max="3846" width="9.140625" style="79"/>
    <col min="3847" max="3847" width="15.5703125" style="79" bestFit="1" customWidth="1"/>
    <col min="3848" max="3848" width="9.140625" style="79"/>
    <col min="3849" max="3849" width="17.85546875" style="79" customWidth="1"/>
    <col min="3850" max="4092" width="9.140625" style="79"/>
    <col min="4093" max="4093" width="3.28515625" style="79" customWidth="1"/>
    <col min="4094" max="4094" width="44.28515625" style="79" customWidth="1"/>
    <col min="4095" max="4095" width="7.28515625" style="79" customWidth="1"/>
    <col min="4096" max="4096" width="9.5703125" style="79" bestFit="1" customWidth="1"/>
    <col min="4097" max="4097" width="11.140625" style="79" bestFit="1" customWidth="1"/>
    <col min="4098" max="4098" width="13.42578125" style="79" bestFit="1" customWidth="1"/>
    <col min="4099" max="4099" width="9.140625" style="79"/>
    <col min="4100" max="4100" width="12" style="79" bestFit="1" customWidth="1"/>
    <col min="4101" max="4101" width="12.42578125" style="79" bestFit="1" customWidth="1"/>
    <col min="4102" max="4102" width="9.140625" style="79"/>
    <col min="4103" max="4103" width="15.5703125" style="79" bestFit="1" customWidth="1"/>
    <col min="4104" max="4104" width="9.140625" style="79"/>
    <col min="4105" max="4105" width="17.85546875" style="79" customWidth="1"/>
    <col min="4106" max="4348" width="9.140625" style="79"/>
    <col min="4349" max="4349" width="3.28515625" style="79" customWidth="1"/>
    <col min="4350" max="4350" width="44.28515625" style="79" customWidth="1"/>
    <col min="4351" max="4351" width="7.28515625" style="79" customWidth="1"/>
    <col min="4352" max="4352" width="9.5703125" style="79" bestFit="1" customWidth="1"/>
    <col min="4353" max="4353" width="11.140625" style="79" bestFit="1" customWidth="1"/>
    <col min="4354" max="4354" width="13.42578125" style="79" bestFit="1" customWidth="1"/>
    <col min="4355" max="4355" width="9.140625" style="79"/>
    <col min="4356" max="4356" width="12" style="79" bestFit="1" customWidth="1"/>
    <col min="4357" max="4357" width="12.42578125" style="79" bestFit="1" customWidth="1"/>
    <col min="4358" max="4358" width="9.140625" style="79"/>
    <col min="4359" max="4359" width="15.5703125" style="79" bestFit="1" customWidth="1"/>
    <col min="4360" max="4360" width="9.140625" style="79"/>
    <col min="4361" max="4361" width="17.85546875" style="79" customWidth="1"/>
    <col min="4362" max="4604" width="9.140625" style="79"/>
    <col min="4605" max="4605" width="3.28515625" style="79" customWidth="1"/>
    <col min="4606" max="4606" width="44.28515625" style="79" customWidth="1"/>
    <col min="4607" max="4607" width="7.28515625" style="79" customWidth="1"/>
    <col min="4608" max="4608" width="9.5703125" style="79" bestFit="1" customWidth="1"/>
    <col min="4609" max="4609" width="11.140625" style="79" bestFit="1" customWidth="1"/>
    <col min="4610" max="4610" width="13.42578125" style="79" bestFit="1" customWidth="1"/>
    <col min="4611" max="4611" width="9.140625" style="79"/>
    <col min="4612" max="4612" width="12" style="79" bestFit="1" customWidth="1"/>
    <col min="4613" max="4613" width="12.42578125" style="79" bestFit="1" customWidth="1"/>
    <col min="4614" max="4614" width="9.140625" style="79"/>
    <col min="4615" max="4615" width="15.5703125" style="79" bestFit="1" customWidth="1"/>
    <col min="4616" max="4616" width="9.140625" style="79"/>
    <col min="4617" max="4617" width="17.85546875" style="79" customWidth="1"/>
    <col min="4618" max="4860" width="9.140625" style="79"/>
    <col min="4861" max="4861" width="3.28515625" style="79" customWidth="1"/>
    <col min="4862" max="4862" width="44.28515625" style="79" customWidth="1"/>
    <col min="4863" max="4863" width="7.28515625" style="79" customWidth="1"/>
    <col min="4864" max="4864" width="9.5703125" style="79" bestFit="1" customWidth="1"/>
    <col min="4865" max="4865" width="11.140625" style="79" bestFit="1" customWidth="1"/>
    <col min="4866" max="4866" width="13.42578125" style="79" bestFit="1" customWidth="1"/>
    <col min="4867" max="4867" width="9.140625" style="79"/>
    <col min="4868" max="4868" width="12" style="79" bestFit="1" customWidth="1"/>
    <col min="4869" max="4869" width="12.42578125" style="79" bestFit="1" customWidth="1"/>
    <col min="4870" max="4870" width="9.140625" style="79"/>
    <col min="4871" max="4871" width="15.5703125" style="79" bestFit="1" customWidth="1"/>
    <col min="4872" max="4872" width="9.140625" style="79"/>
    <col min="4873" max="4873" width="17.85546875" style="79" customWidth="1"/>
    <col min="4874" max="5116" width="9.140625" style="79"/>
    <col min="5117" max="5117" width="3.28515625" style="79" customWidth="1"/>
    <col min="5118" max="5118" width="44.28515625" style="79" customWidth="1"/>
    <col min="5119" max="5119" width="7.28515625" style="79" customWidth="1"/>
    <col min="5120" max="5120" width="9.5703125" style="79" bestFit="1" customWidth="1"/>
    <col min="5121" max="5121" width="11.140625" style="79" bestFit="1" customWidth="1"/>
    <col min="5122" max="5122" width="13.42578125" style="79" bestFit="1" customWidth="1"/>
    <col min="5123" max="5123" width="9.140625" style="79"/>
    <col min="5124" max="5124" width="12" style="79" bestFit="1" customWidth="1"/>
    <col min="5125" max="5125" width="12.42578125" style="79" bestFit="1" customWidth="1"/>
    <col min="5126" max="5126" width="9.140625" style="79"/>
    <col min="5127" max="5127" width="15.5703125" style="79" bestFit="1" customWidth="1"/>
    <col min="5128" max="5128" width="9.140625" style="79"/>
    <col min="5129" max="5129" width="17.85546875" style="79" customWidth="1"/>
    <col min="5130" max="5372" width="9.140625" style="79"/>
    <col min="5373" max="5373" width="3.28515625" style="79" customWidth="1"/>
    <col min="5374" max="5374" width="44.28515625" style="79" customWidth="1"/>
    <col min="5375" max="5375" width="7.28515625" style="79" customWidth="1"/>
    <col min="5376" max="5376" width="9.5703125" style="79" bestFit="1" customWidth="1"/>
    <col min="5377" max="5377" width="11.140625" style="79" bestFit="1" customWidth="1"/>
    <col min="5378" max="5378" width="13.42578125" style="79" bestFit="1" customWidth="1"/>
    <col min="5379" max="5379" width="9.140625" style="79"/>
    <col min="5380" max="5380" width="12" style="79" bestFit="1" customWidth="1"/>
    <col min="5381" max="5381" width="12.42578125" style="79" bestFit="1" customWidth="1"/>
    <col min="5382" max="5382" width="9.140625" style="79"/>
    <col min="5383" max="5383" width="15.5703125" style="79" bestFit="1" customWidth="1"/>
    <col min="5384" max="5384" width="9.140625" style="79"/>
    <col min="5385" max="5385" width="17.85546875" style="79" customWidth="1"/>
    <col min="5386" max="5628" width="9.140625" style="79"/>
    <col min="5629" max="5629" width="3.28515625" style="79" customWidth="1"/>
    <col min="5630" max="5630" width="44.28515625" style="79" customWidth="1"/>
    <col min="5631" max="5631" width="7.28515625" style="79" customWidth="1"/>
    <col min="5632" max="5632" width="9.5703125" style="79" bestFit="1" customWidth="1"/>
    <col min="5633" max="5633" width="11.140625" style="79" bestFit="1" customWidth="1"/>
    <col min="5634" max="5634" width="13.42578125" style="79" bestFit="1" customWidth="1"/>
    <col min="5635" max="5635" width="9.140625" style="79"/>
    <col min="5636" max="5636" width="12" style="79" bestFit="1" customWidth="1"/>
    <col min="5637" max="5637" width="12.42578125" style="79" bestFit="1" customWidth="1"/>
    <col min="5638" max="5638" width="9.140625" style="79"/>
    <col min="5639" max="5639" width="15.5703125" style="79" bestFit="1" customWidth="1"/>
    <col min="5640" max="5640" width="9.140625" style="79"/>
    <col min="5641" max="5641" width="17.85546875" style="79" customWidth="1"/>
    <col min="5642" max="5884" width="9.140625" style="79"/>
    <col min="5885" max="5885" width="3.28515625" style="79" customWidth="1"/>
    <col min="5886" max="5886" width="44.28515625" style="79" customWidth="1"/>
    <col min="5887" max="5887" width="7.28515625" style="79" customWidth="1"/>
    <col min="5888" max="5888" width="9.5703125" style="79" bestFit="1" customWidth="1"/>
    <col min="5889" max="5889" width="11.140625" style="79" bestFit="1" customWidth="1"/>
    <col min="5890" max="5890" width="13.42578125" style="79" bestFit="1" customWidth="1"/>
    <col min="5891" max="5891" width="9.140625" style="79"/>
    <col min="5892" max="5892" width="12" style="79" bestFit="1" customWidth="1"/>
    <col min="5893" max="5893" width="12.42578125" style="79" bestFit="1" customWidth="1"/>
    <col min="5894" max="5894" width="9.140625" style="79"/>
    <col min="5895" max="5895" width="15.5703125" style="79" bestFit="1" customWidth="1"/>
    <col min="5896" max="5896" width="9.140625" style="79"/>
    <col min="5897" max="5897" width="17.85546875" style="79" customWidth="1"/>
    <col min="5898" max="6140" width="9.140625" style="79"/>
    <col min="6141" max="6141" width="3.28515625" style="79" customWidth="1"/>
    <col min="6142" max="6142" width="44.28515625" style="79" customWidth="1"/>
    <col min="6143" max="6143" width="7.28515625" style="79" customWidth="1"/>
    <col min="6144" max="6144" width="9.5703125" style="79" bestFit="1" customWidth="1"/>
    <col min="6145" max="6145" width="11.140625" style="79" bestFit="1" customWidth="1"/>
    <col min="6146" max="6146" width="13.42578125" style="79" bestFit="1" customWidth="1"/>
    <col min="6147" max="6147" width="9.140625" style="79"/>
    <col min="6148" max="6148" width="12" style="79" bestFit="1" customWidth="1"/>
    <col min="6149" max="6149" width="12.42578125" style="79" bestFit="1" customWidth="1"/>
    <col min="6150" max="6150" width="9.140625" style="79"/>
    <col min="6151" max="6151" width="15.5703125" style="79" bestFit="1" customWidth="1"/>
    <col min="6152" max="6152" width="9.140625" style="79"/>
    <col min="6153" max="6153" width="17.85546875" style="79" customWidth="1"/>
    <col min="6154" max="6396" width="9.140625" style="79"/>
    <col min="6397" max="6397" width="3.28515625" style="79" customWidth="1"/>
    <col min="6398" max="6398" width="44.28515625" style="79" customWidth="1"/>
    <col min="6399" max="6399" width="7.28515625" style="79" customWidth="1"/>
    <col min="6400" max="6400" width="9.5703125" style="79" bestFit="1" customWidth="1"/>
    <col min="6401" max="6401" width="11.140625" style="79" bestFit="1" customWidth="1"/>
    <col min="6402" max="6402" width="13.42578125" style="79" bestFit="1" customWidth="1"/>
    <col min="6403" max="6403" width="9.140625" style="79"/>
    <col min="6404" max="6404" width="12" style="79" bestFit="1" customWidth="1"/>
    <col min="6405" max="6405" width="12.42578125" style="79" bestFit="1" customWidth="1"/>
    <col min="6406" max="6406" width="9.140625" style="79"/>
    <col min="6407" max="6407" width="15.5703125" style="79" bestFit="1" customWidth="1"/>
    <col min="6408" max="6408" width="9.140625" style="79"/>
    <col min="6409" max="6409" width="17.85546875" style="79" customWidth="1"/>
    <col min="6410" max="6652" width="9.140625" style="79"/>
    <col min="6653" max="6653" width="3.28515625" style="79" customWidth="1"/>
    <col min="6654" max="6654" width="44.28515625" style="79" customWidth="1"/>
    <col min="6655" max="6655" width="7.28515625" style="79" customWidth="1"/>
    <col min="6656" max="6656" width="9.5703125" style="79" bestFit="1" customWidth="1"/>
    <col min="6657" max="6657" width="11.140625" style="79" bestFit="1" customWidth="1"/>
    <col min="6658" max="6658" width="13.42578125" style="79" bestFit="1" customWidth="1"/>
    <col min="6659" max="6659" width="9.140625" style="79"/>
    <col min="6660" max="6660" width="12" style="79" bestFit="1" customWidth="1"/>
    <col min="6661" max="6661" width="12.42578125" style="79" bestFit="1" customWidth="1"/>
    <col min="6662" max="6662" width="9.140625" style="79"/>
    <col min="6663" max="6663" width="15.5703125" style="79" bestFit="1" customWidth="1"/>
    <col min="6664" max="6664" width="9.140625" style="79"/>
    <col min="6665" max="6665" width="17.85546875" style="79" customWidth="1"/>
    <col min="6666" max="6908" width="9.140625" style="79"/>
    <col min="6909" max="6909" width="3.28515625" style="79" customWidth="1"/>
    <col min="6910" max="6910" width="44.28515625" style="79" customWidth="1"/>
    <col min="6911" max="6911" width="7.28515625" style="79" customWidth="1"/>
    <col min="6912" max="6912" width="9.5703125" style="79" bestFit="1" customWidth="1"/>
    <col min="6913" max="6913" width="11.140625" style="79" bestFit="1" customWidth="1"/>
    <col min="6914" max="6914" width="13.42578125" style="79" bestFit="1" customWidth="1"/>
    <col min="6915" max="6915" width="9.140625" style="79"/>
    <col min="6916" max="6916" width="12" style="79" bestFit="1" customWidth="1"/>
    <col min="6917" max="6917" width="12.42578125" style="79" bestFit="1" customWidth="1"/>
    <col min="6918" max="6918" width="9.140625" style="79"/>
    <col min="6919" max="6919" width="15.5703125" style="79" bestFit="1" customWidth="1"/>
    <col min="6920" max="6920" width="9.140625" style="79"/>
    <col min="6921" max="6921" width="17.85546875" style="79" customWidth="1"/>
    <col min="6922" max="7164" width="9.140625" style="79"/>
    <col min="7165" max="7165" width="3.28515625" style="79" customWidth="1"/>
    <col min="7166" max="7166" width="44.28515625" style="79" customWidth="1"/>
    <col min="7167" max="7167" width="7.28515625" style="79" customWidth="1"/>
    <col min="7168" max="7168" width="9.5703125" style="79" bestFit="1" customWidth="1"/>
    <col min="7169" max="7169" width="11.140625" style="79" bestFit="1" customWidth="1"/>
    <col min="7170" max="7170" width="13.42578125" style="79" bestFit="1" customWidth="1"/>
    <col min="7171" max="7171" width="9.140625" style="79"/>
    <col min="7172" max="7172" width="12" style="79" bestFit="1" customWidth="1"/>
    <col min="7173" max="7173" width="12.42578125" style="79" bestFit="1" customWidth="1"/>
    <col min="7174" max="7174" width="9.140625" style="79"/>
    <col min="7175" max="7175" width="15.5703125" style="79" bestFit="1" customWidth="1"/>
    <col min="7176" max="7176" width="9.140625" style="79"/>
    <col min="7177" max="7177" width="17.85546875" style="79" customWidth="1"/>
    <col min="7178" max="7420" width="9.140625" style="79"/>
    <col min="7421" max="7421" width="3.28515625" style="79" customWidth="1"/>
    <col min="7422" max="7422" width="44.28515625" style="79" customWidth="1"/>
    <col min="7423" max="7423" width="7.28515625" style="79" customWidth="1"/>
    <col min="7424" max="7424" width="9.5703125" style="79" bestFit="1" customWidth="1"/>
    <col min="7425" max="7425" width="11.140625" style="79" bestFit="1" customWidth="1"/>
    <col min="7426" max="7426" width="13.42578125" style="79" bestFit="1" customWidth="1"/>
    <col min="7427" max="7427" width="9.140625" style="79"/>
    <col min="7428" max="7428" width="12" style="79" bestFit="1" customWidth="1"/>
    <col min="7429" max="7429" width="12.42578125" style="79" bestFit="1" customWidth="1"/>
    <col min="7430" max="7430" width="9.140625" style="79"/>
    <col min="7431" max="7431" width="15.5703125" style="79" bestFit="1" customWidth="1"/>
    <col min="7432" max="7432" width="9.140625" style="79"/>
    <col min="7433" max="7433" width="17.85546875" style="79" customWidth="1"/>
    <col min="7434" max="7676" width="9.140625" style="79"/>
    <col min="7677" max="7677" width="3.28515625" style="79" customWidth="1"/>
    <col min="7678" max="7678" width="44.28515625" style="79" customWidth="1"/>
    <col min="7679" max="7679" width="7.28515625" style="79" customWidth="1"/>
    <col min="7680" max="7680" width="9.5703125" style="79" bestFit="1" customWidth="1"/>
    <col min="7681" max="7681" width="11.140625" style="79" bestFit="1" customWidth="1"/>
    <col min="7682" max="7682" width="13.42578125" style="79" bestFit="1" customWidth="1"/>
    <col min="7683" max="7683" width="9.140625" style="79"/>
    <col min="7684" max="7684" width="12" style="79" bestFit="1" customWidth="1"/>
    <col min="7685" max="7685" width="12.42578125" style="79" bestFit="1" customWidth="1"/>
    <col min="7686" max="7686" width="9.140625" style="79"/>
    <col min="7687" max="7687" width="15.5703125" style="79" bestFit="1" customWidth="1"/>
    <col min="7688" max="7688" width="9.140625" style="79"/>
    <col min="7689" max="7689" width="17.85546875" style="79" customWidth="1"/>
    <col min="7690" max="7932" width="9.140625" style="79"/>
    <col min="7933" max="7933" width="3.28515625" style="79" customWidth="1"/>
    <col min="7934" max="7934" width="44.28515625" style="79" customWidth="1"/>
    <col min="7935" max="7935" width="7.28515625" style="79" customWidth="1"/>
    <col min="7936" max="7936" width="9.5703125" style="79" bestFit="1" customWidth="1"/>
    <col min="7937" max="7937" width="11.140625" style="79" bestFit="1" customWidth="1"/>
    <col min="7938" max="7938" width="13.42578125" style="79" bestFit="1" customWidth="1"/>
    <col min="7939" max="7939" width="9.140625" style="79"/>
    <col min="7940" max="7940" width="12" style="79" bestFit="1" customWidth="1"/>
    <col min="7941" max="7941" width="12.42578125" style="79" bestFit="1" customWidth="1"/>
    <col min="7942" max="7942" width="9.140625" style="79"/>
    <col min="7943" max="7943" width="15.5703125" style="79" bestFit="1" customWidth="1"/>
    <col min="7944" max="7944" width="9.140625" style="79"/>
    <col min="7945" max="7945" width="17.85546875" style="79" customWidth="1"/>
    <col min="7946" max="8188" width="9.140625" style="79"/>
    <col min="8189" max="8189" width="3.28515625" style="79" customWidth="1"/>
    <col min="8190" max="8190" width="44.28515625" style="79" customWidth="1"/>
    <col min="8191" max="8191" width="7.28515625" style="79" customWidth="1"/>
    <col min="8192" max="8192" width="9.5703125" style="79" bestFit="1" customWidth="1"/>
    <col min="8193" max="8193" width="11.140625" style="79" bestFit="1" customWidth="1"/>
    <col min="8194" max="8194" width="13.42578125" style="79" bestFit="1" customWidth="1"/>
    <col min="8195" max="8195" width="9.140625" style="79"/>
    <col min="8196" max="8196" width="12" style="79" bestFit="1" customWidth="1"/>
    <col min="8197" max="8197" width="12.42578125" style="79" bestFit="1" customWidth="1"/>
    <col min="8198" max="8198" width="9.140625" style="79"/>
    <col min="8199" max="8199" width="15.5703125" style="79" bestFit="1" customWidth="1"/>
    <col min="8200" max="8200" width="9.140625" style="79"/>
    <col min="8201" max="8201" width="17.85546875" style="79" customWidth="1"/>
    <col min="8202" max="8444" width="9.140625" style="79"/>
    <col min="8445" max="8445" width="3.28515625" style="79" customWidth="1"/>
    <col min="8446" max="8446" width="44.28515625" style="79" customWidth="1"/>
    <col min="8447" max="8447" width="7.28515625" style="79" customWidth="1"/>
    <col min="8448" max="8448" width="9.5703125" style="79" bestFit="1" customWidth="1"/>
    <col min="8449" max="8449" width="11.140625" style="79" bestFit="1" customWidth="1"/>
    <col min="8450" max="8450" width="13.42578125" style="79" bestFit="1" customWidth="1"/>
    <col min="8451" max="8451" width="9.140625" style="79"/>
    <col min="8452" max="8452" width="12" style="79" bestFit="1" customWidth="1"/>
    <col min="8453" max="8453" width="12.42578125" style="79" bestFit="1" customWidth="1"/>
    <col min="8454" max="8454" width="9.140625" style="79"/>
    <col min="8455" max="8455" width="15.5703125" style="79" bestFit="1" customWidth="1"/>
    <col min="8456" max="8456" width="9.140625" style="79"/>
    <col min="8457" max="8457" width="17.85546875" style="79" customWidth="1"/>
    <col min="8458" max="8700" width="9.140625" style="79"/>
    <col min="8701" max="8701" width="3.28515625" style="79" customWidth="1"/>
    <col min="8702" max="8702" width="44.28515625" style="79" customWidth="1"/>
    <col min="8703" max="8703" width="7.28515625" style="79" customWidth="1"/>
    <col min="8704" max="8704" width="9.5703125" style="79" bestFit="1" customWidth="1"/>
    <col min="8705" max="8705" width="11.140625" style="79" bestFit="1" customWidth="1"/>
    <col min="8706" max="8706" width="13.42578125" style="79" bestFit="1" customWidth="1"/>
    <col min="8707" max="8707" width="9.140625" style="79"/>
    <col min="8708" max="8708" width="12" style="79" bestFit="1" customWidth="1"/>
    <col min="8709" max="8709" width="12.42578125" style="79" bestFit="1" customWidth="1"/>
    <col min="8710" max="8710" width="9.140625" style="79"/>
    <col min="8711" max="8711" width="15.5703125" style="79" bestFit="1" customWidth="1"/>
    <col min="8712" max="8712" width="9.140625" style="79"/>
    <col min="8713" max="8713" width="17.85546875" style="79" customWidth="1"/>
    <col min="8714" max="8956" width="9.140625" style="79"/>
    <col min="8957" max="8957" width="3.28515625" style="79" customWidth="1"/>
    <col min="8958" max="8958" width="44.28515625" style="79" customWidth="1"/>
    <col min="8959" max="8959" width="7.28515625" style="79" customWidth="1"/>
    <col min="8960" max="8960" width="9.5703125" style="79" bestFit="1" customWidth="1"/>
    <col min="8961" max="8961" width="11.140625" style="79" bestFit="1" customWidth="1"/>
    <col min="8962" max="8962" width="13.42578125" style="79" bestFit="1" customWidth="1"/>
    <col min="8963" max="8963" width="9.140625" style="79"/>
    <col min="8964" max="8964" width="12" style="79" bestFit="1" customWidth="1"/>
    <col min="8965" max="8965" width="12.42578125" style="79" bestFit="1" customWidth="1"/>
    <col min="8966" max="8966" width="9.140625" style="79"/>
    <col min="8967" max="8967" width="15.5703125" style="79" bestFit="1" customWidth="1"/>
    <col min="8968" max="8968" width="9.140625" style="79"/>
    <col min="8969" max="8969" width="17.85546875" style="79" customWidth="1"/>
    <col min="8970" max="9212" width="9.140625" style="79"/>
    <col min="9213" max="9213" width="3.28515625" style="79" customWidth="1"/>
    <col min="9214" max="9214" width="44.28515625" style="79" customWidth="1"/>
    <col min="9215" max="9215" width="7.28515625" style="79" customWidth="1"/>
    <col min="9216" max="9216" width="9.5703125" style="79" bestFit="1" customWidth="1"/>
    <col min="9217" max="9217" width="11.140625" style="79" bestFit="1" customWidth="1"/>
    <col min="9218" max="9218" width="13.42578125" style="79" bestFit="1" customWidth="1"/>
    <col min="9219" max="9219" width="9.140625" style="79"/>
    <col min="9220" max="9220" width="12" style="79" bestFit="1" customWidth="1"/>
    <col min="9221" max="9221" width="12.42578125" style="79" bestFit="1" customWidth="1"/>
    <col min="9222" max="9222" width="9.140625" style="79"/>
    <col min="9223" max="9223" width="15.5703125" style="79" bestFit="1" customWidth="1"/>
    <col min="9224" max="9224" width="9.140625" style="79"/>
    <col min="9225" max="9225" width="17.85546875" style="79" customWidth="1"/>
    <col min="9226" max="9468" width="9.140625" style="79"/>
    <col min="9469" max="9469" width="3.28515625" style="79" customWidth="1"/>
    <col min="9470" max="9470" width="44.28515625" style="79" customWidth="1"/>
    <col min="9471" max="9471" width="7.28515625" style="79" customWidth="1"/>
    <col min="9472" max="9472" width="9.5703125" style="79" bestFit="1" customWidth="1"/>
    <col min="9473" max="9473" width="11.140625" style="79" bestFit="1" customWidth="1"/>
    <col min="9474" max="9474" width="13.42578125" style="79" bestFit="1" customWidth="1"/>
    <col min="9475" max="9475" width="9.140625" style="79"/>
    <col min="9476" max="9476" width="12" style="79" bestFit="1" customWidth="1"/>
    <col min="9477" max="9477" width="12.42578125" style="79" bestFit="1" customWidth="1"/>
    <col min="9478" max="9478" width="9.140625" style="79"/>
    <col min="9479" max="9479" width="15.5703125" style="79" bestFit="1" customWidth="1"/>
    <col min="9480" max="9480" width="9.140625" style="79"/>
    <col min="9481" max="9481" width="17.85546875" style="79" customWidth="1"/>
    <col min="9482" max="9724" width="9.140625" style="79"/>
    <col min="9725" max="9725" width="3.28515625" style="79" customWidth="1"/>
    <col min="9726" max="9726" width="44.28515625" style="79" customWidth="1"/>
    <col min="9727" max="9727" width="7.28515625" style="79" customWidth="1"/>
    <col min="9728" max="9728" width="9.5703125" style="79" bestFit="1" customWidth="1"/>
    <col min="9729" max="9729" width="11.140625" style="79" bestFit="1" customWidth="1"/>
    <col min="9730" max="9730" width="13.42578125" style="79" bestFit="1" customWidth="1"/>
    <col min="9731" max="9731" width="9.140625" style="79"/>
    <col min="9732" max="9732" width="12" style="79" bestFit="1" customWidth="1"/>
    <col min="9733" max="9733" width="12.42578125" style="79" bestFit="1" customWidth="1"/>
    <col min="9734" max="9734" width="9.140625" style="79"/>
    <col min="9735" max="9735" width="15.5703125" style="79" bestFit="1" customWidth="1"/>
    <col min="9736" max="9736" width="9.140625" style="79"/>
    <col min="9737" max="9737" width="17.85546875" style="79" customWidth="1"/>
    <col min="9738" max="9980" width="9.140625" style="79"/>
    <col min="9981" max="9981" width="3.28515625" style="79" customWidth="1"/>
    <col min="9982" max="9982" width="44.28515625" style="79" customWidth="1"/>
    <col min="9983" max="9983" width="7.28515625" style="79" customWidth="1"/>
    <col min="9984" max="9984" width="9.5703125" style="79" bestFit="1" customWidth="1"/>
    <col min="9985" max="9985" width="11.140625" style="79" bestFit="1" customWidth="1"/>
    <col min="9986" max="9986" width="13.42578125" style="79" bestFit="1" customWidth="1"/>
    <col min="9987" max="9987" width="9.140625" style="79"/>
    <col min="9988" max="9988" width="12" style="79" bestFit="1" customWidth="1"/>
    <col min="9989" max="9989" width="12.42578125" style="79" bestFit="1" customWidth="1"/>
    <col min="9990" max="9990" width="9.140625" style="79"/>
    <col min="9991" max="9991" width="15.5703125" style="79" bestFit="1" customWidth="1"/>
    <col min="9992" max="9992" width="9.140625" style="79"/>
    <col min="9993" max="9993" width="17.85546875" style="79" customWidth="1"/>
    <col min="9994" max="10236" width="9.140625" style="79"/>
    <col min="10237" max="10237" width="3.28515625" style="79" customWidth="1"/>
    <col min="10238" max="10238" width="44.28515625" style="79" customWidth="1"/>
    <col min="10239" max="10239" width="7.28515625" style="79" customWidth="1"/>
    <col min="10240" max="10240" width="9.5703125" style="79" bestFit="1" customWidth="1"/>
    <col min="10241" max="10241" width="11.140625" style="79" bestFit="1" customWidth="1"/>
    <col min="10242" max="10242" width="13.42578125" style="79" bestFit="1" customWidth="1"/>
    <col min="10243" max="10243" width="9.140625" style="79"/>
    <col min="10244" max="10244" width="12" style="79" bestFit="1" customWidth="1"/>
    <col min="10245" max="10245" width="12.42578125" style="79" bestFit="1" customWidth="1"/>
    <col min="10246" max="10246" width="9.140625" style="79"/>
    <col min="10247" max="10247" width="15.5703125" style="79" bestFit="1" customWidth="1"/>
    <col min="10248" max="10248" width="9.140625" style="79"/>
    <col min="10249" max="10249" width="17.85546875" style="79" customWidth="1"/>
    <col min="10250" max="10492" width="9.140625" style="79"/>
    <col min="10493" max="10493" width="3.28515625" style="79" customWidth="1"/>
    <col min="10494" max="10494" width="44.28515625" style="79" customWidth="1"/>
    <col min="10495" max="10495" width="7.28515625" style="79" customWidth="1"/>
    <col min="10496" max="10496" width="9.5703125" style="79" bestFit="1" customWidth="1"/>
    <col min="10497" max="10497" width="11.140625" style="79" bestFit="1" customWidth="1"/>
    <col min="10498" max="10498" width="13.42578125" style="79" bestFit="1" customWidth="1"/>
    <col min="10499" max="10499" width="9.140625" style="79"/>
    <col min="10500" max="10500" width="12" style="79" bestFit="1" customWidth="1"/>
    <col min="10501" max="10501" width="12.42578125" style="79" bestFit="1" customWidth="1"/>
    <col min="10502" max="10502" width="9.140625" style="79"/>
    <col min="10503" max="10503" width="15.5703125" style="79" bestFit="1" customWidth="1"/>
    <col min="10504" max="10504" width="9.140625" style="79"/>
    <col min="10505" max="10505" width="17.85546875" style="79" customWidth="1"/>
    <col min="10506" max="10748" width="9.140625" style="79"/>
    <col min="10749" max="10749" width="3.28515625" style="79" customWidth="1"/>
    <col min="10750" max="10750" width="44.28515625" style="79" customWidth="1"/>
    <col min="10751" max="10751" width="7.28515625" style="79" customWidth="1"/>
    <col min="10752" max="10752" width="9.5703125" style="79" bestFit="1" customWidth="1"/>
    <col min="10753" max="10753" width="11.140625" style="79" bestFit="1" customWidth="1"/>
    <col min="10754" max="10754" width="13.42578125" style="79" bestFit="1" customWidth="1"/>
    <col min="10755" max="10755" width="9.140625" style="79"/>
    <col min="10756" max="10756" width="12" style="79" bestFit="1" customWidth="1"/>
    <col min="10757" max="10757" width="12.42578125" style="79" bestFit="1" customWidth="1"/>
    <col min="10758" max="10758" width="9.140625" style="79"/>
    <col min="10759" max="10759" width="15.5703125" style="79" bestFit="1" customWidth="1"/>
    <col min="10760" max="10760" width="9.140625" style="79"/>
    <col min="10761" max="10761" width="17.85546875" style="79" customWidth="1"/>
    <col min="10762" max="11004" width="9.140625" style="79"/>
    <col min="11005" max="11005" width="3.28515625" style="79" customWidth="1"/>
    <col min="11006" max="11006" width="44.28515625" style="79" customWidth="1"/>
    <col min="11007" max="11007" width="7.28515625" style="79" customWidth="1"/>
    <col min="11008" max="11008" width="9.5703125" style="79" bestFit="1" customWidth="1"/>
    <col min="11009" max="11009" width="11.140625" style="79" bestFit="1" customWidth="1"/>
    <col min="11010" max="11010" width="13.42578125" style="79" bestFit="1" customWidth="1"/>
    <col min="11011" max="11011" width="9.140625" style="79"/>
    <col min="11012" max="11012" width="12" style="79" bestFit="1" customWidth="1"/>
    <col min="11013" max="11013" width="12.42578125" style="79" bestFit="1" customWidth="1"/>
    <col min="11014" max="11014" width="9.140625" style="79"/>
    <col min="11015" max="11015" width="15.5703125" style="79" bestFit="1" customWidth="1"/>
    <col min="11016" max="11016" width="9.140625" style="79"/>
    <col min="11017" max="11017" width="17.85546875" style="79" customWidth="1"/>
    <col min="11018" max="11260" width="9.140625" style="79"/>
    <col min="11261" max="11261" width="3.28515625" style="79" customWidth="1"/>
    <col min="11262" max="11262" width="44.28515625" style="79" customWidth="1"/>
    <col min="11263" max="11263" width="7.28515625" style="79" customWidth="1"/>
    <col min="11264" max="11264" width="9.5703125" style="79" bestFit="1" customWidth="1"/>
    <col min="11265" max="11265" width="11.140625" style="79" bestFit="1" customWidth="1"/>
    <col min="11266" max="11266" width="13.42578125" style="79" bestFit="1" customWidth="1"/>
    <col min="11267" max="11267" width="9.140625" style="79"/>
    <col min="11268" max="11268" width="12" style="79" bestFit="1" customWidth="1"/>
    <col min="11269" max="11269" width="12.42578125" style="79" bestFit="1" customWidth="1"/>
    <col min="11270" max="11270" width="9.140625" style="79"/>
    <col min="11271" max="11271" width="15.5703125" style="79" bestFit="1" customWidth="1"/>
    <col min="11272" max="11272" width="9.140625" style="79"/>
    <col min="11273" max="11273" width="17.85546875" style="79" customWidth="1"/>
    <col min="11274" max="11516" width="9.140625" style="79"/>
    <col min="11517" max="11517" width="3.28515625" style="79" customWidth="1"/>
    <col min="11518" max="11518" width="44.28515625" style="79" customWidth="1"/>
    <col min="11519" max="11519" width="7.28515625" style="79" customWidth="1"/>
    <col min="11520" max="11520" width="9.5703125" style="79" bestFit="1" customWidth="1"/>
    <col min="11521" max="11521" width="11.140625" style="79" bestFit="1" customWidth="1"/>
    <col min="11522" max="11522" width="13.42578125" style="79" bestFit="1" customWidth="1"/>
    <col min="11523" max="11523" width="9.140625" style="79"/>
    <col min="11524" max="11524" width="12" style="79" bestFit="1" customWidth="1"/>
    <col min="11525" max="11525" width="12.42578125" style="79" bestFit="1" customWidth="1"/>
    <col min="11526" max="11526" width="9.140625" style="79"/>
    <col min="11527" max="11527" width="15.5703125" style="79" bestFit="1" customWidth="1"/>
    <col min="11528" max="11528" width="9.140625" style="79"/>
    <col min="11529" max="11529" width="17.85546875" style="79" customWidth="1"/>
    <col min="11530" max="11772" width="9.140625" style="79"/>
    <col min="11773" max="11773" width="3.28515625" style="79" customWidth="1"/>
    <col min="11774" max="11774" width="44.28515625" style="79" customWidth="1"/>
    <col min="11775" max="11775" width="7.28515625" style="79" customWidth="1"/>
    <col min="11776" max="11776" width="9.5703125" style="79" bestFit="1" customWidth="1"/>
    <col min="11777" max="11777" width="11.140625" style="79" bestFit="1" customWidth="1"/>
    <col min="11778" max="11778" width="13.42578125" style="79" bestFit="1" customWidth="1"/>
    <col min="11779" max="11779" width="9.140625" style="79"/>
    <col min="11780" max="11780" width="12" style="79" bestFit="1" customWidth="1"/>
    <col min="11781" max="11781" width="12.42578125" style="79" bestFit="1" customWidth="1"/>
    <col min="11782" max="11782" width="9.140625" style="79"/>
    <col min="11783" max="11783" width="15.5703125" style="79" bestFit="1" customWidth="1"/>
    <col min="11784" max="11784" width="9.140625" style="79"/>
    <col min="11785" max="11785" width="17.85546875" style="79" customWidth="1"/>
    <col min="11786" max="12028" width="9.140625" style="79"/>
    <col min="12029" max="12029" width="3.28515625" style="79" customWidth="1"/>
    <col min="12030" max="12030" width="44.28515625" style="79" customWidth="1"/>
    <col min="12031" max="12031" width="7.28515625" style="79" customWidth="1"/>
    <col min="12032" max="12032" width="9.5703125" style="79" bestFit="1" customWidth="1"/>
    <col min="12033" max="12033" width="11.140625" style="79" bestFit="1" customWidth="1"/>
    <col min="12034" max="12034" width="13.42578125" style="79" bestFit="1" customWidth="1"/>
    <col min="12035" max="12035" width="9.140625" style="79"/>
    <col min="12036" max="12036" width="12" style="79" bestFit="1" customWidth="1"/>
    <col min="12037" max="12037" width="12.42578125" style="79" bestFit="1" customWidth="1"/>
    <col min="12038" max="12038" width="9.140625" style="79"/>
    <col min="12039" max="12039" width="15.5703125" style="79" bestFit="1" customWidth="1"/>
    <col min="12040" max="12040" width="9.140625" style="79"/>
    <col min="12041" max="12041" width="17.85546875" style="79" customWidth="1"/>
    <col min="12042" max="12284" width="9.140625" style="79"/>
    <col min="12285" max="12285" width="3.28515625" style="79" customWidth="1"/>
    <col min="12286" max="12286" width="44.28515625" style="79" customWidth="1"/>
    <col min="12287" max="12287" width="7.28515625" style="79" customWidth="1"/>
    <col min="12288" max="12288" width="9.5703125" style="79" bestFit="1" customWidth="1"/>
    <col min="12289" max="12289" width="11.140625" style="79" bestFit="1" customWidth="1"/>
    <col min="12290" max="12290" width="13.42578125" style="79" bestFit="1" customWidth="1"/>
    <col min="12291" max="12291" width="9.140625" style="79"/>
    <col min="12292" max="12292" width="12" style="79" bestFit="1" customWidth="1"/>
    <col min="12293" max="12293" width="12.42578125" style="79" bestFit="1" customWidth="1"/>
    <col min="12294" max="12294" width="9.140625" style="79"/>
    <col min="12295" max="12295" width="15.5703125" style="79" bestFit="1" customWidth="1"/>
    <col min="12296" max="12296" width="9.140625" style="79"/>
    <col min="12297" max="12297" width="17.85546875" style="79" customWidth="1"/>
    <col min="12298" max="12540" width="9.140625" style="79"/>
    <col min="12541" max="12541" width="3.28515625" style="79" customWidth="1"/>
    <col min="12542" max="12542" width="44.28515625" style="79" customWidth="1"/>
    <col min="12543" max="12543" width="7.28515625" style="79" customWidth="1"/>
    <col min="12544" max="12544" width="9.5703125" style="79" bestFit="1" customWidth="1"/>
    <col min="12545" max="12545" width="11.140625" style="79" bestFit="1" customWidth="1"/>
    <col min="12546" max="12546" width="13.42578125" style="79" bestFit="1" customWidth="1"/>
    <col min="12547" max="12547" width="9.140625" style="79"/>
    <col min="12548" max="12548" width="12" style="79" bestFit="1" customWidth="1"/>
    <col min="12549" max="12549" width="12.42578125" style="79" bestFit="1" customWidth="1"/>
    <col min="12550" max="12550" width="9.140625" style="79"/>
    <col min="12551" max="12551" width="15.5703125" style="79" bestFit="1" customWidth="1"/>
    <col min="12552" max="12552" width="9.140625" style="79"/>
    <col min="12553" max="12553" width="17.85546875" style="79" customWidth="1"/>
    <col min="12554" max="12796" width="9.140625" style="79"/>
    <col min="12797" max="12797" width="3.28515625" style="79" customWidth="1"/>
    <col min="12798" max="12798" width="44.28515625" style="79" customWidth="1"/>
    <col min="12799" max="12799" width="7.28515625" style="79" customWidth="1"/>
    <col min="12800" max="12800" width="9.5703125" style="79" bestFit="1" customWidth="1"/>
    <col min="12801" max="12801" width="11.140625" style="79" bestFit="1" customWidth="1"/>
    <col min="12802" max="12802" width="13.42578125" style="79" bestFit="1" customWidth="1"/>
    <col min="12803" max="12803" width="9.140625" style="79"/>
    <col min="12804" max="12804" width="12" style="79" bestFit="1" customWidth="1"/>
    <col min="12805" max="12805" width="12.42578125" style="79" bestFit="1" customWidth="1"/>
    <col min="12806" max="12806" width="9.140625" style="79"/>
    <col min="12807" max="12807" width="15.5703125" style="79" bestFit="1" customWidth="1"/>
    <col min="12808" max="12808" width="9.140625" style="79"/>
    <col min="12809" max="12809" width="17.85546875" style="79" customWidth="1"/>
    <col min="12810" max="13052" width="9.140625" style="79"/>
    <col min="13053" max="13053" width="3.28515625" style="79" customWidth="1"/>
    <col min="13054" max="13054" width="44.28515625" style="79" customWidth="1"/>
    <col min="13055" max="13055" width="7.28515625" style="79" customWidth="1"/>
    <col min="13056" max="13056" width="9.5703125" style="79" bestFit="1" customWidth="1"/>
    <col min="13057" max="13057" width="11.140625" style="79" bestFit="1" customWidth="1"/>
    <col min="13058" max="13058" width="13.42578125" style="79" bestFit="1" customWidth="1"/>
    <col min="13059" max="13059" width="9.140625" style="79"/>
    <col min="13060" max="13060" width="12" style="79" bestFit="1" customWidth="1"/>
    <col min="13061" max="13061" width="12.42578125" style="79" bestFit="1" customWidth="1"/>
    <col min="13062" max="13062" width="9.140625" style="79"/>
    <col min="13063" max="13063" width="15.5703125" style="79" bestFit="1" customWidth="1"/>
    <col min="13064" max="13064" width="9.140625" style="79"/>
    <col min="13065" max="13065" width="17.85546875" style="79" customWidth="1"/>
    <col min="13066" max="13308" width="9.140625" style="79"/>
    <col min="13309" max="13309" width="3.28515625" style="79" customWidth="1"/>
    <col min="13310" max="13310" width="44.28515625" style="79" customWidth="1"/>
    <col min="13311" max="13311" width="7.28515625" style="79" customWidth="1"/>
    <col min="13312" max="13312" width="9.5703125" style="79" bestFit="1" customWidth="1"/>
    <col min="13313" max="13313" width="11.140625" style="79" bestFit="1" customWidth="1"/>
    <col min="13314" max="13314" width="13.42578125" style="79" bestFit="1" customWidth="1"/>
    <col min="13315" max="13315" width="9.140625" style="79"/>
    <col min="13316" max="13316" width="12" style="79" bestFit="1" customWidth="1"/>
    <col min="13317" max="13317" width="12.42578125" style="79" bestFit="1" customWidth="1"/>
    <col min="13318" max="13318" width="9.140625" style="79"/>
    <col min="13319" max="13319" width="15.5703125" style="79" bestFit="1" customWidth="1"/>
    <col min="13320" max="13320" width="9.140625" style="79"/>
    <col min="13321" max="13321" width="17.85546875" style="79" customWidth="1"/>
    <col min="13322" max="13564" width="9.140625" style="79"/>
    <col min="13565" max="13565" width="3.28515625" style="79" customWidth="1"/>
    <col min="13566" max="13566" width="44.28515625" style="79" customWidth="1"/>
    <col min="13567" max="13567" width="7.28515625" style="79" customWidth="1"/>
    <col min="13568" max="13568" width="9.5703125" style="79" bestFit="1" customWidth="1"/>
    <col min="13569" max="13569" width="11.140625" style="79" bestFit="1" customWidth="1"/>
    <col min="13570" max="13570" width="13.42578125" style="79" bestFit="1" customWidth="1"/>
    <col min="13571" max="13571" width="9.140625" style="79"/>
    <col min="13572" max="13572" width="12" style="79" bestFit="1" customWidth="1"/>
    <col min="13573" max="13573" width="12.42578125" style="79" bestFit="1" customWidth="1"/>
    <col min="13574" max="13574" width="9.140625" style="79"/>
    <col min="13575" max="13575" width="15.5703125" style="79" bestFit="1" customWidth="1"/>
    <col min="13576" max="13576" width="9.140625" style="79"/>
    <col min="13577" max="13577" width="17.85546875" style="79" customWidth="1"/>
    <col min="13578" max="13820" width="9.140625" style="79"/>
    <col min="13821" max="13821" width="3.28515625" style="79" customWidth="1"/>
    <col min="13822" max="13822" width="44.28515625" style="79" customWidth="1"/>
    <col min="13823" max="13823" width="7.28515625" style="79" customWidth="1"/>
    <col min="13824" max="13824" width="9.5703125" style="79" bestFit="1" customWidth="1"/>
    <col min="13825" max="13825" width="11.140625" style="79" bestFit="1" customWidth="1"/>
    <col min="13826" max="13826" width="13.42578125" style="79" bestFit="1" customWidth="1"/>
    <col min="13827" max="13827" width="9.140625" style="79"/>
    <col min="13828" max="13828" width="12" style="79" bestFit="1" customWidth="1"/>
    <col min="13829" max="13829" width="12.42578125" style="79" bestFit="1" customWidth="1"/>
    <col min="13830" max="13830" width="9.140625" style="79"/>
    <col min="13831" max="13831" width="15.5703125" style="79" bestFit="1" customWidth="1"/>
    <col min="13832" max="13832" width="9.140625" style="79"/>
    <col min="13833" max="13833" width="17.85546875" style="79" customWidth="1"/>
    <col min="13834" max="14076" width="9.140625" style="79"/>
    <col min="14077" max="14077" width="3.28515625" style="79" customWidth="1"/>
    <col min="14078" max="14078" width="44.28515625" style="79" customWidth="1"/>
    <col min="14079" max="14079" width="7.28515625" style="79" customWidth="1"/>
    <col min="14080" max="14080" width="9.5703125" style="79" bestFit="1" customWidth="1"/>
    <col min="14081" max="14081" width="11.140625" style="79" bestFit="1" customWidth="1"/>
    <col min="14082" max="14082" width="13.42578125" style="79" bestFit="1" customWidth="1"/>
    <col min="14083" max="14083" width="9.140625" style="79"/>
    <col min="14084" max="14084" width="12" style="79" bestFit="1" customWidth="1"/>
    <col min="14085" max="14085" width="12.42578125" style="79" bestFit="1" customWidth="1"/>
    <col min="14086" max="14086" width="9.140625" style="79"/>
    <col min="14087" max="14087" width="15.5703125" style="79" bestFit="1" customWidth="1"/>
    <col min="14088" max="14088" width="9.140625" style="79"/>
    <col min="14089" max="14089" width="17.85546875" style="79" customWidth="1"/>
    <col min="14090" max="14332" width="9.140625" style="79"/>
    <col min="14333" max="14333" width="3.28515625" style="79" customWidth="1"/>
    <col min="14334" max="14334" width="44.28515625" style="79" customWidth="1"/>
    <col min="14335" max="14335" width="7.28515625" style="79" customWidth="1"/>
    <col min="14336" max="14336" width="9.5703125" style="79" bestFit="1" customWidth="1"/>
    <col min="14337" max="14337" width="11.140625" style="79" bestFit="1" customWidth="1"/>
    <col min="14338" max="14338" width="13.42578125" style="79" bestFit="1" customWidth="1"/>
    <col min="14339" max="14339" width="9.140625" style="79"/>
    <col min="14340" max="14340" width="12" style="79" bestFit="1" customWidth="1"/>
    <col min="14341" max="14341" width="12.42578125" style="79" bestFit="1" customWidth="1"/>
    <col min="14342" max="14342" width="9.140625" style="79"/>
    <col min="14343" max="14343" width="15.5703125" style="79" bestFit="1" customWidth="1"/>
    <col min="14344" max="14344" width="9.140625" style="79"/>
    <col min="14345" max="14345" width="17.85546875" style="79" customWidth="1"/>
    <col min="14346" max="14588" width="9.140625" style="79"/>
    <col min="14589" max="14589" width="3.28515625" style="79" customWidth="1"/>
    <col min="14590" max="14590" width="44.28515625" style="79" customWidth="1"/>
    <col min="14591" max="14591" width="7.28515625" style="79" customWidth="1"/>
    <col min="14592" max="14592" width="9.5703125" style="79" bestFit="1" customWidth="1"/>
    <col min="14593" max="14593" width="11.140625" style="79" bestFit="1" customWidth="1"/>
    <col min="14594" max="14594" width="13.42578125" style="79" bestFit="1" customWidth="1"/>
    <col min="14595" max="14595" width="9.140625" style="79"/>
    <col min="14596" max="14596" width="12" style="79" bestFit="1" customWidth="1"/>
    <col min="14597" max="14597" width="12.42578125" style="79" bestFit="1" customWidth="1"/>
    <col min="14598" max="14598" width="9.140625" style="79"/>
    <col min="14599" max="14599" width="15.5703125" style="79" bestFit="1" customWidth="1"/>
    <col min="14600" max="14600" width="9.140625" style="79"/>
    <col min="14601" max="14601" width="17.85546875" style="79" customWidth="1"/>
    <col min="14602" max="14844" width="9.140625" style="79"/>
    <col min="14845" max="14845" width="3.28515625" style="79" customWidth="1"/>
    <col min="14846" max="14846" width="44.28515625" style="79" customWidth="1"/>
    <col min="14847" max="14847" width="7.28515625" style="79" customWidth="1"/>
    <col min="14848" max="14848" width="9.5703125" style="79" bestFit="1" customWidth="1"/>
    <col min="14849" max="14849" width="11.140625" style="79" bestFit="1" customWidth="1"/>
    <col min="14850" max="14850" width="13.42578125" style="79" bestFit="1" customWidth="1"/>
    <col min="14851" max="14851" width="9.140625" style="79"/>
    <col min="14852" max="14852" width="12" style="79" bestFit="1" customWidth="1"/>
    <col min="14853" max="14853" width="12.42578125" style="79" bestFit="1" customWidth="1"/>
    <col min="14854" max="14854" width="9.140625" style="79"/>
    <col min="14855" max="14855" width="15.5703125" style="79" bestFit="1" customWidth="1"/>
    <col min="14856" max="14856" width="9.140625" style="79"/>
    <col min="14857" max="14857" width="17.85546875" style="79" customWidth="1"/>
    <col min="14858" max="15100" width="9.140625" style="79"/>
    <col min="15101" max="15101" width="3.28515625" style="79" customWidth="1"/>
    <col min="15102" max="15102" width="44.28515625" style="79" customWidth="1"/>
    <col min="15103" max="15103" width="7.28515625" style="79" customWidth="1"/>
    <col min="15104" max="15104" width="9.5703125" style="79" bestFit="1" customWidth="1"/>
    <col min="15105" max="15105" width="11.140625" style="79" bestFit="1" customWidth="1"/>
    <col min="15106" max="15106" width="13.42578125" style="79" bestFit="1" customWidth="1"/>
    <col min="15107" max="15107" width="9.140625" style="79"/>
    <col min="15108" max="15108" width="12" style="79" bestFit="1" customWidth="1"/>
    <col min="15109" max="15109" width="12.42578125" style="79" bestFit="1" customWidth="1"/>
    <col min="15110" max="15110" width="9.140625" style="79"/>
    <col min="15111" max="15111" width="15.5703125" style="79" bestFit="1" customWidth="1"/>
    <col min="15112" max="15112" width="9.140625" style="79"/>
    <col min="15113" max="15113" width="17.85546875" style="79" customWidth="1"/>
    <col min="15114" max="15356" width="9.140625" style="79"/>
    <col min="15357" max="15357" width="3.28515625" style="79" customWidth="1"/>
    <col min="15358" max="15358" width="44.28515625" style="79" customWidth="1"/>
    <col min="15359" max="15359" width="7.28515625" style="79" customWidth="1"/>
    <col min="15360" max="15360" width="9.5703125" style="79" bestFit="1" customWidth="1"/>
    <col min="15361" max="15361" width="11.140625" style="79" bestFit="1" customWidth="1"/>
    <col min="15362" max="15362" width="13.42578125" style="79" bestFit="1" customWidth="1"/>
    <col min="15363" max="15363" width="9.140625" style="79"/>
    <col min="15364" max="15364" width="12" style="79" bestFit="1" customWidth="1"/>
    <col min="15365" max="15365" width="12.42578125" style="79" bestFit="1" customWidth="1"/>
    <col min="15366" max="15366" width="9.140625" style="79"/>
    <col min="15367" max="15367" width="15.5703125" style="79" bestFit="1" customWidth="1"/>
    <col min="15368" max="15368" width="9.140625" style="79"/>
    <col min="15369" max="15369" width="17.85546875" style="79" customWidth="1"/>
    <col min="15370" max="15612" width="9.140625" style="79"/>
    <col min="15613" max="15613" width="3.28515625" style="79" customWidth="1"/>
    <col min="15614" max="15614" width="44.28515625" style="79" customWidth="1"/>
    <col min="15615" max="15615" width="7.28515625" style="79" customWidth="1"/>
    <col min="15616" max="15616" width="9.5703125" style="79" bestFit="1" customWidth="1"/>
    <col min="15617" max="15617" width="11.140625" style="79" bestFit="1" customWidth="1"/>
    <col min="15618" max="15618" width="13.42578125" style="79" bestFit="1" customWidth="1"/>
    <col min="15619" max="15619" width="9.140625" style="79"/>
    <col min="15620" max="15620" width="12" style="79" bestFit="1" customWidth="1"/>
    <col min="15621" max="15621" width="12.42578125" style="79" bestFit="1" customWidth="1"/>
    <col min="15622" max="15622" width="9.140625" style="79"/>
    <col min="15623" max="15623" width="15.5703125" style="79" bestFit="1" customWidth="1"/>
    <col min="15624" max="15624" width="9.140625" style="79"/>
    <col min="15625" max="15625" width="17.85546875" style="79" customWidth="1"/>
    <col min="15626" max="15868" width="9.140625" style="79"/>
    <col min="15869" max="15869" width="3.28515625" style="79" customWidth="1"/>
    <col min="15870" max="15870" width="44.28515625" style="79" customWidth="1"/>
    <col min="15871" max="15871" width="7.28515625" style="79" customWidth="1"/>
    <col min="15872" max="15872" width="9.5703125" style="79" bestFit="1" customWidth="1"/>
    <col min="15873" max="15873" width="11.140625" style="79" bestFit="1" customWidth="1"/>
    <col min="15874" max="15874" width="13.42578125" style="79" bestFit="1" customWidth="1"/>
    <col min="15875" max="15875" width="9.140625" style="79"/>
    <col min="15876" max="15876" width="12" style="79" bestFit="1" customWidth="1"/>
    <col min="15877" max="15877" width="12.42578125" style="79" bestFit="1" customWidth="1"/>
    <col min="15878" max="15878" width="9.140625" style="79"/>
    <col min="15879" max="15879" width="15.5703125" style="79" bestFit="1" customWidth="1"/>
    <col min="15880" max="15880" width="9.140625" style="79"/>
    <col min="15881" max="15881" width="17.85546875" style="79" customWidth="1"/>
    <col min="15882" max="16124" width="9.140625" style="79"/>
    <col min="16125" max="16125" width="3.28515625" style="79" customWidth="1"/>
    <col min="16126" max="16126" width="44.28515625" style="79" customWidth="1"/>
    <col min="16127" max="16127" width="7.28515625" style="79" customWidth="1"/>
    <col min="16128" max="16128" width="9.5703125" style="79" bestFit="1" customWidth="1"/>
    <col min="16129" max="16129" width="11.140625" style="79" bestFit="1" customWidth="1"/>
    <col min="16130" max="16130" width="13.42578125" style="79" bestFit="1" customWidth="1"/>
    <col min="16131" max="16131" width="9.140625" style="79"/>
    <col min="16132" max="16132" width="12" style="79" bestFit="1" customWidth="1"/>
    <col min="16133" max="16133" width="12.42578125" style="79" bestFit="1" customWidth="1"/>
    <col min="16134" max="16134" width="9.140625" style="79"/>
    <col min="16135" max="16135" width="15.5703125" style="79" bestFit="1" customWidth="1"/>
    <col min="16136" max="16136" width="9.140625" style="79"/>
    <col min="16137" max="16137" width="17.85546875" style="79" customWidth="1"/>
    <col min="16138" max="16384" width="9.140625" style="79"/>
  </cols>
  <sheetData>
    <row r="1" spans="1:6" ht="18.75" x14ac:dyDescent="0.25">
      <c r="B1" s="89" t="s">
        <v>92</v>
      </c>
      <c r="C1" s="89"/>
      <c r="D1" s="89"/>
      <c r="E1" s="89"/>
      <c r="F1" s="89"/>
    </row>
    <row r="2" spans="1:6" x14ac:dyDescent="0.25">
      <c r="A2" s="82" t="s">
        <v>93</v>
      </c>
      <c r="B2" s="82"/>
      <c r="C2" s="82"/>
      <c r="D2" s="82"/>
      <c r="E2" s="82"/>
      <c r="F2" s="82"/>
    </row>
    <row r="3" spans="1:6" ht="14.1" customHeight="1" x14ac:dyDescent="0.25"/>
    <row r="4" spans="1:6" ht="25.5" customHeight="1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96</v>
      </c>
      <c r="F4" s="1" t="s">
        <v>97</v>
      </c>
    </row>
    <row r="5" spans="1:6" x14ac:dyDescent="0.25">
      <c r="A5" s="112" t="s">
        <v>23</v>
      </c>
      <c r="B5" s="113"/>
      <c r="C5" s="113"/>
      <c r="D5" s="113"/>
      <c r="E5" s="113"/>
      <c r="F5" s="114"/>
    </row>
    <row r="6" spans="1:6" x14ac:dyDescent="0.25">
      <c r="A6" s="14">
        <v>1</v>
      </c>
      <c r="B6" s="14" t="s">
        <v>24</v>
      </c>
      <c r="C6" s="1" t="s">
        <v>25</v>
      </c>
      <c r="D6" s="4">
        <v>1400</v>
      </c>
      <c r="E6" s="115"/>
      <c r="F6" s="115">
        <f>D6*E6</f>
        <v>0</v>
      </c>
    </row>
    <row r="7" spans="1:6" ht="11.25" customHeight="1" x14ac:dyDescent="0.25">
      <c r="A7" s="14">
        <v>2</v>
      </c>
      <c r="B7" s="14" t="s">
        <v>27</v>
      </c>
      <c r="C7" s="1" t="s">
        <v>26</v>
      </c>
      <c r="D7" s="116">
        <v>240</v>
      </c>
      <c r="E7" s="115"/>
      <c r="F7" s="115">
        <f t="shared" ref="F7:F8" si="0">D7*E7</f>
        <v>0</v>
      </c>
    </row>
    <row r="8" spans="1:6" ht="24.75" x14ac:dyDescent="0.25">
      <c r="A8" s="17">
        <v>3</v>
      </c>
      <c r="B8" s="14" t="s">
        <v>28</v>
      </c>
      <c r="C8" s="1" t="s">
        <v>26</v>
      </c>
      <c r="D8" s="116">
        <v>240</v>
      </c>
      <c r="E8" s="115"/>
      <c r="F8" s="115">
        <f t="shared" si="0"/>
        <v>0</v>
      </c>
    </row>
    <row r="9" spans="1:6" x14ac:dyDescent="0.25">
      <c r="A9" s="14"/>
      <c r="B9" s="14" t="s">
        <v>29</v>
      </c>
      <c r="C9" s="1"/>
      <c r="D9" s="4"/>
      <c r="E9" s="115"/>
      <c r="F9" s="117">
        <f>SUM(F6:F8)</f>
        <v>0</v>
      </c>
    </row>
    <row r="10" spans="1:6" ht="14.25" customHeight="1" x14ac:dyDescent="0.25">
      <c r="A10" s="112" t="s">
        <v>30</v>
      </c>
      <c r="B10" s="118"/>
      <c r="C10" s="113"/>
      <c r="D10" s="113"/>
      <c r="E10" s="113"/>
      <c r="F10" s="114"/>
    </row>
    <row r="11" spans="1:6" ht="36" x14ac:dyDescent="0.25">
      <c r="A11" s="2">
        <v>4</v>
      </c>
      <c r="B11" s="17" t="s">
        <v>31</v>
      </c>
      <c r="C11" s="1" t="s">
        <v>32</v>
      </c>
      <c r="D11" s="4">
        <v>99.51</v>
      </c>
      <c r="E11" s="115"/>
      <c r="F11" s="115">
        <f t="shared" ref="F11:F29" si="1">D11*E11</f>
        <v>0</v>
      </c>
    </row>
    <row r="12" spans="1:6" ht="24.75" x14ac:dyDescent="0.25">
      <c r="A12" s="2">
        <v>5</v>
      </c>
      <c r="B12" s="14" t="s">
        <v>95</v>
      </c>
      <c r="C12" s="1" t="s">
        <v>32</v>
      </c>
      <c r="D12" s="4">
        <v>681.31</v>
      </c>
      <c r="E12" s="115"/>
      <c r="F12" s="115">
        <f t="shared" si="1"/>
        <v>0</v>
      </c>
    </row>
    <row r="13" spans="1:6" ht="24" x14ac:dyDescent="0.25">
      <c r="A13" s="2">
        <v>6</v>
      </c>
      <c r="B13" s="17" t="s">
        <v>33</v>
      </c>
      <c r="C13" s="1" t="s">
        <v>32</v>
      </c>
      <c r="D13" s="4">
        <v>49.49</v>
      </c>
      <c r="E13" s="115"/>
      <c r="F13" s="115">
        <f t="shared" si="1"/>
        <v>0</v>
      </c>
    </row>
    <row r="14" spans="1:6" ht="15.75" customHeight="1" x14ac:dyDescent="0.25">
      <c r="A14" s="2">
        <v>7</v>
      </c>
      <c r="B14" s="17" t="s">
        <v>34</v>
      </c>
      <c r="C14" s="1" t="s">
        <v>35</v>
      </c>
      <c r="D14" s="4">
        <v>1600</v>
      </c>
      <c r="E14" s="115"/>
      <c r="F14" s="115">
        <f t="shared" si="1"/>
        <v>0</v>
      </c>
    </row>
    <row r="15" spans="1:6" ht="14.25" customHeight="1" x14ac:dyDescent="0.25">
      <c r="A15" s="2">
        <v>8</v>
      </c>
      <c r="B15" s="17" t="s">
        <v>36</v>
      </c>
      <c r="C15" s="1" t="s">
        <v>32</v>
      </c>
      <c r="D15" s="116">
        <v>149.88</v>
      </c>
      <c r="E15" s="115"/>
      <c r="F15" s="115">
        <f t="shared" si="1"/>
        <v>0</v>
      </c>
    </row>
    <row r="16" spans="1:6" ht="27" customHeight="1" x14ac:dyDescent="0.25">
      <c r="A16" s="2">
        <v>9</v>
      </c>
      <c r="B16" s="18" t="s">
        <v>37</v>
      </c>
      <c r="C16" s="1" t="s">
        <v>9</v>
      </c>
      <c r="D16" s="4">
        <v>14</v>
      </c>
      <c r="E16" s="115"/>
      <c r="F16" s="115">
        <f t="shared" si="1"/>
        <v>0</v>
      </c>
    </row>
    <row r="17" spans="1:6" ht="36.75" customHeight="1" x14ac:dyDescent="0.25">
      <c r="A17" s="2">
        <v>10</v>
      </c>
      <c r="B17" s="73" t="s">
        <v>38</v>
      </c>
      <c r="C17" s="1" t="s">
        <v>39</v>
      </c>
      <c r="D17" s="4">
        <v>31</v>
      </c>
      <c r="E17" s="115"/>
      <c r="F17" s="115">
        <f t="shared" si="1"/>
        <v>0</v>
      </c>
    </row>
    <row r="18" spans="1:6" x14ac:dyDescent="0.25">
      <c r="A18" s="2">
        <v>11</v>
      </c>
      <c r="B18" s="19" t="s">
        <v>40</v>
      </c>
      <c r="C18" s="1" t="s">
        <v>41</v>
      </c>
      <c r="D18" s="4">
        <v>14</v>
      </c>
      <c r="E18" s="115"/>
      <c r="F18" s="115">
        <f t="shared" si="1"/>
        <v>0</v>
      </c>
    </row>
    <row r="19" spans="1:6" x14ac:dyDescent="0.25">
      <c r="A19" s="2">
        <v>12</v>
      </c>
      <c r="B19" s="19" t="s">
        <v>42</v>
      </c>
      <c r="C19" s="1" t="s">
        <v>25</v>
      </c>
      <c r="D19" s="4">
        <v>266</v>
      </c>
      <c r="E19" s="115"/>
      <c r="F19" s="115">
        <f t="shared" si="1"/>
        <v>0</v>
      </c>
    </row>
    <row r="20" spans="1:6" x14ac:dyDescent="0.25">
      <c r="A20" s="2">
        <v>13</v>
      </c>
      <c r="B20" s="18" t="s">
        <v>43</v>
      </c>
      <c r="C20" s="119" t="s">
        <v>9</v>
      </c>
      <c r="D20" s="120">
        <v>28</v>
      </c>
      <c r="E20" s="121"/>
      <c r="F20" s="115">
        <f t="shared" si="1"/>
        <v>0</v>
      </c>
    </row>
    <row r="21" spans="1:6" x14ac:dyDescent="0.25">
      <c r="A21" s="2">
        <v>14</v>
      </c>
      <c r="B21" s="19" t="s">
        <v>44</v>
      </c>
      <c r="C21" s="1" t="s">
        <v>9</v>
      </c>
      <c r="D21" s="4">
        <v>14</v>
      </c>
      <c r="E21" s="115"/>
      <c r="F21" s="115">
        <f t="shared" si="1"/>
        <v>0</v>
      </c>
    </row>
    <row r="22" spans="1:6" x14ac:dyDescent="0.25">
      <c r="A22" s="2">
        <v>15</v>
      </c>
      <c r="B22" s="19" t="s">
        <v>45</v>
      </c>
      <c r="C22" s="1" t="s">
        <v>9</v>
      </c>
      <c r="D22" s="4">
        <v>14</v>
      </c>
      <c r="E22" s="115"/>
      <c r="F22" s="115">
        <f t="shared" si="1"/>
        <v>0</v>
      </c>
    </row>
    <row r="23" spans="1:6" x14ac:dyDescent="0.25">
      <c r="A23" s="2">
        <v>16</v>
      </c>
      <c r="B23" s="19" t="s">
        <v>46</v>
      </c>
      <c r="C23" s="1" t="s">
        <v>9</v>
      </c>
      <c r="D23" s="4">
        <v>56</v>
      </c>
      <c r="E23" s="115"/>
      <c r="F23" s="115">
        <f t="shared" si="1"/>
        <v>0</v>
      </c>
    </row>
    <row r="24" spans="1:6" x14ac:dyDescent="0.25">
      <c r="A24" s="2">
        <v>17</v>
      </c>
      <c r="B24" s="19" t="s">
        <v>47</v>
      </c>
      <c r="C24" s="1" t="s">
        <v>9</v>
      </c>
      <c r="D24" s="4">
        <v>56</v>
      </c>
      <c r="E24" s="115"/>
      <c r="F24" s="115">
        <f t="shared" si="1"/>
        <v>0</v>
      </c>
    </row>
    <row r="25" spans="1:6" x14ac:dyDescent="0.25">
      <c r="A25" s="2">
        <v>18</v>
      </c>
      <c r="B25" s="19" t="s">
        <v>48</v>
      </c>
      <c r="C25" s="1" t="s">
        <v>32</v>
      </c>
      <c r="D25" s="4">
        <v>16.8</v>
      </c>
      <c r="E25" s="115"/>
      <c r="F25" s="115">
        <f t="shared" si="1"/>
        <v>0</v>
      </c>
    </row>
    <row r="26" spans="1:6" x14ac:dyDescent="0.25">
      <c r="A26" s="2">
        <v>19</v>
      </c>
      <c r="B26" s="19" t="s">
        <v>49</v>
      </c>
      <c r="C26" s="1" t="s">
        <v>32</v>
      </c>
      <c r="D26" s="116">
        <v>451.84</v>
      </c>
      <c r="E26" s="115"/>
      <c r="F26" s="115">
        <f t="shared" si="1"/>
        <v>0</v>
      </c>
    </row>
    <row r="27" spans="1:6" x14ac:dyDescent="0.25">
      <c r="A27" s="2">
        <v>20</v>
      </c>
      <c r="B27" s="19" t="s">
        <v>50</v>
      </c>
      <c r="C27" s="1" t="s">
        <v>32</v>
      </c>
      <c r="D27" s="4">
        <v>57.91</v>
      </c>
      <c r="E27" s="115"/>
      <c r="F27" s="115">
        <f t="shared" si="1"/>
        <v>0</v>
      </c>
    </row>
    <row r="28" spans="1:6" x14ac:dyDescent="0.25">
      <c r="A28" s="2">
        <v>21</v>
      </c>
      <c r="B28" s="19" t="s">
        <v>51</v>
      </c>
      <c r="C28" s="1" t="s">
        <v>32</v>
      </c>
      <c r="D28" s="4">
        <v>28.65</v>
      </c>
      <c r="E28" s="115"/>
      <c r="F28" s="115">
        <f t="shared" si="1"/>
        <v>0</v>
      </c>
    </row>
    <row r="29" spans="1:6" ht="24.75" x14ac:dyDescent="0.25">
      <c r="A29" s="2">
        <v>22</v>
      </c>
      <c r="B29" s="19" t="s">
        <v>52</v>
      </c>
      <c r="C29" s="1" t="s">
        <v>32</v>
      </c>
      <c r="D29" s="4">
        <v>138.05000000000001</v>
      </c>
      <c r="E29" s="115"/>
      <c r="F29" s="115">
        <f t="shared" si="1"/>
        <v>0</v>
      </c>
    </row>
    <row r="30" spans="1:6" x14ac:dyDescent="0.25">
      <c r="A30" s="14"/>
      <c r="B30" s="14" t="s">
        <v>54</v>
      </c>
      <c r="C30" s="14"/>
      <c r="D30" s="122"/>
      <c r="E30" s="115"/>
      <c r="F30" s="117">
        <f>SUM(F11:F29)</f>
        <v>0</v>
      </c>
    </row>
    <row r="31" spans="1:6" x14ac:dyDescent="0.25">
      <c r="A31" s="112" t="s">
        <v>55</v>
      </c>
      <c r="B31" s="113"/>
      <c r="C31" s="113"/>
      <c r="D31" s="113"/>
      <c r="E31" s="113"/>
      <c r="F31" s="114"/>
    </row>
    <row r="32" spans="1:6" x14ac:dyDescent="0.25">
      <c r="A32" s="14">
        <v>23</v>
      </c>
      <c r="B32" s="14" t="s">
        <v>56</v>
      </c>
      <c r="C32" s="1" t="s">
        <v>9</v>
      </c>
      <c r="D32" s="123">
        <v>14</v>
      </c>
      <c r="E32" s="122"/>
      <c r="F32" s="115">
        <f t="shared" ref="F32:F42" si="2">D32*E32</f>
        <v>0</v>
      </c>
    </row>
    <row r="33" spans="1:6" x14ac:dyDescent="0.25">
      <c r="A33" s="14">
        <v>24</v>
      </c>
      <c r="B33" s="14" t="s">
        <v>57</v>
      </c>
      <c r="C33" s="1" t="s">
        <v>35</v>
      </c>
      <c r="D33" s="123">
        <v>1600</v>
      </c>
      <c r="E33" s="122"/>
      <c r="F33" s="115">
        <f t="shared" si="2"/>
        <v>0</v>
      </c>
    </row>
    <row r="34" spans="1:6" ht="24.75" x14ac:dyDescent="0.25">
      <c r="A34" s="14">
        <v>25</v>
      </c>
      <c r="B34" s="14" t="s">
        <v>58</v>
      </c>
      <c r="C34" s="1" t="s">
        <v>9</v>
      </c>
      <c r="D34" s="123">
        <v>14</v>
      </c>
      <c r="E34" s="122"/>
      <c r="F34" s="115">
        <f t="shared" si="2"/>
        <v>0</v>
      </c>
    </row>
    <row r="35" spans="1:6" ht="24.75" x14ac:dyDescent="0.25">
      <c r="A35" s="14">
        <v>26</v>
      </c>
      <c r="B35" s="14" t="s">
        <v>59</v>
      </c>
      <c r="C35" s="1" t="s">
        <v>9</v>
      </c>
      <c r="D35" s="4">
        <v>14</v>
      </c>
      <c r="E35" s="115"/>
      <c r="F35" s="115">
        <f t="shared" si="2"/>
        <v>0</v>
      </c>
    </row>
    <row r="36" spans="1:6" ht="24.75" x14ac:dyDescent="0.25">
      <c r="A36" s="14">
        <v>27</v>
      </c>
      <c r="B36" s="14" t="s">
        <v>60</v>
      </c>
      <c r="C36" s="1" t="s">
        <v>9</v>
      </c>
      <c r="D36" s="4">
        <v>1</v>
      </c>
      <c r="E36" s="115"/>
      <c r="F36" s="115">
        <f t="shared" si="2"/>
        <v>0</v>
      </c>
    </row>
    <row r="37" spans="1:6" x14ac:dyDescent="0.25">
      <c r="A37" s="14">
        <v>28</v>
      </c>
      <c r="B37" s="14" t="s">
        <v>61</v>
      </c>
      <c r="C37" s="1" t="s">
        <v>9</v>
      </c>
      <c r="D37" s="123">
        <v>56</v>
      </c>
      <c r="E37" s="122"/>
      <c r="F37" s="115">
        <f t="shared" si="2"/>
        <v>0</v>
      </c>
    </row>
    <row r="38" spans="1:6" x14ac:dyDescent="0.25">
      <c r="A38" s="14">
        <v>29</v>
      </c>
      <c r="B38" s="14" t="s">
        <v>62</v>
      </c>
      <c r="C38" s="1" t="s">
        <v>9</v>
      </c>
      <c r="D38" s="123">
        <v>56</v>
      </c>
      <c r="E38" s="122"/>
      <c r="F38" s="115">
        <f t="shared" si="2"/>
        <v>0</v>
      </c>
    </row>
    <row r="39" spans="1:6" x14ac:dyDescent="0.25">
      <c r="A39" s="14">
        <v>30</v>
      </c>
      <c r="B39" s="14" t="s">
        <v>63</v>
      </c>
      <c r="C39" s="1" t="s">
        <v>9</v>
      </c>
      <c r="D39" s="123">
        <v>56</v>
      </c>
      <c r="E39" s="122"/>
      <c r="F39" s="115">
        <f t="shared" si="2"/>
        <v>0</v>
      </c>
    </row>
    <row r="40" spans="1:6" x14ac:dyDescent="0.25">
      <c r="A40" s="14">
        <v>31</v>
      </c>
      <c r="B40" s="14" t="s">
        <v>64</v>
      </c>
      <c r="C40" s="1" t="s">
        <v>9</v>
      </c>
      <c r="D40" s="123">
        <v>14</v>
      </c>
      <c r="E40" s="122"/>
      <c r="F40" s="115">
        <f t="shared" si="2"/>
        <v>0</v>
      </c>
    </row>
    <row r="41" spans="1:6" x14ac:dyDescent="0.25">
      <c r="A41" s="14">
        <v>32</v>
      </c>
      <c r="B41" s="14" t="s">
        <v>65</v>
      </c>
      <c r="C41" s="1" t="s">
        <v>9</v>
      </c>
      <c r="D41" s="123">
        <v>28</v>
      </c>
      <c r="E41" s="122"/>
      <c r="F41" s="115">
        <f t="shared" si="2"/>
        <v>0</v>
      </c>
    </row>
    <row r="42" spans="1:6" x14ac:dyDescent="0.25">
      <c r="A42" s="14">
        <v>33</v>
      </c>
      <c r="B42" s="14" t="s">
        <v>66</v>
      </c>
      <c r="C42" s="1" t="s">
        <v>32</v>
      </c>
      <c r="D42" s="123">
        <v>210</v>
      </c>
      <c r="E42" s="122"/>
      <c r="F42" s="115">
        <f t="shared" si="2"/>
        <v>0</v>
      </c>
    </row>
    <row r="43" spans="1:6" x14ac:dyDescent="0.25">
      <c r="A43" s="14"/>
      <c r="B43" s="111" t="s">
        <v>67</v>
      </c>
      <c r="C43" s="1"/>
      <c r="D43" s="122"/>
      <c r="E43" s="122"/>
      <c r="F43" s="124">
        <f>SUM(F32:F42)</f>
        <v>0</v>
      </c>
    </row>
    <row r="44" spans="1:6" x14ac:dyDescent="0.25">
      <c r="A44" s="14"/>
      <c r="B44" s="111" t="s">
        <v>68</v>
      </c>
      <c r="C44" s="1"/>
      <c r="D44" s="122"/>
      <c r="E44" s="122"/>
      <c r="F44" s="124">
        <f>F9+F30+F43</f>
        <v>0</v>
      </c>
    </row>
    <row r="45" spans="1:6" x14ac:dyDescent="0.25">
      <c r="A45" s="14"/>
      <c r="B45" s="111" t="s">
        <v>13</v>
      </c>
      <c r="C45" s="14"/>
      <c r="D45" s="122"/>
      <c r="E45" s="122"/>
      <c r="F45" s="124">
        <f>F44*20/120</f>
        <v>0</v>
      </c>
    </row>
    <row r="48" spans="1:6" x14ac:dyDescent="0.25">
      <c r="F48" s="125"/>
    </row>
  </sheetData>
  <mergeCells count="5">
    <mergeCell ref="A31:F31"/>
    <mergeCell ref="B1:F1"/>
    <mergeCell ref="A2:F2"/>
    <mergeCell ref="A5:F5"/>
    <mergeCell ref="A10:F10"/>
  </mergeCells>
  <pageMargins left="0.7" right="0.7" top="0.75" bottom="0.75" header="0.3" footer="0.3"/>
  <pageSetup paperSize="8" scale="8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tabSelected="1" zoomScale="80" zoomScaleNormal="80" workbookViewId="0">
      <selection activeCell="A15" sqref="A15:N15"/>
    </sheetView>
  </sheetViews>
  <sheetFormatPr defaultRowHeight="15" x14ac:dyDescent="0.25"/>
  <cols>
    <col min="1" max="1" width="3.7109375" customWidth="1"/>
    <col min="2" max="2" width="6.28515625" customWidth="1"/>
    <col min="3" max="3" width="6.7109375" customWidth="1"/>
    <col min="4" max="4" width="6.5703125" customWidth="1"/>
    <col min="5" max="5" width="7" customWidth="1"/>
    <col min="6" max="6" width="4.85546875" customWidth="1"/>
    <col min="7" max="7" width="4.5703125" customWidth="1"/>
    <col min="8" max="8" width="7.7109375" customWidth="1"/>
    <col min="9" max="9" width="0.7109375" hidden="1" customWidth="1"/>
    <col min="10" max="10" width="0.140625" hidden="1" customWidth="1"/>
    <col min="11" max="11" width="8.42578125" customWidth="1"/>
    <col min="12" max="12" width="9.42578125" bestFit="1" customWidth="1"/>
    <col min="13" max="13" width="13.140625" bestFit="1" customWidth="1"/>
    <col min="14" max="14" width="16.28515625" bestFit="1" customWidth="1"/>
    <col min="18" max="18" width="14.7109375" customWidth="1"/>
    <col min="253" max="253" width="3.7109375" customWidth="1"/>
    <col min="254" max="254" width="6.28515625" customWidth="1"/>
    <col min="255" max="255" width="6.7109375" customWidth="1"/>
    <col min="256" max="256" width="6.5703125" customWidth="1"/>
    <col min="257" max="257" width="7" customWidth="1"/>
    <col min="258" max="258" width="4.85546875" customWidth="1"/>
    <col min="259" max="259" width="4.5703125" customWidth="1"/>
    <col min="260" max="260" width="7.7109375" customWidth="1"/>
    <col min="261" max="262" width="0" hidden="1" customWidth="1"/>
    <col min="263" max="263" width="8.42578125" customWidth="1"/>
    <col min="264" max="264" width="9.42578125" bestFit="1" customWidth="1"/>
    <col min="265" max="265" width="13.140625" bestFit="1" customWidth="1"/>
    <col min="266" max="266" width="16.28515625" bestFit="1" customWidth="1"/>
    <col min="269" max="270" width="12" bestFit="1" customWidth="1"/>
    <col min="272" max="272" width="11.140625" bestFit="1" customWidth="1"/>
    <col min="274" max="274" width="14.7109375" customWidth="1"/>
    <col min="509" max="509" width="3.7109375" customWidth="1"/>
    <col min="510" max="510" width="6.28515625" customWidth="1"/>
    <col min="511" max="511" width="6.7109375" customWidth="1"/>
    <col min="512" max="512" width="6.5703125" customWidth="1"/>
    <col min="513" max="513" width="7" customWidth="1"/>
    <col min="514" max="514" width="4.85546875" customWidth="1"/>
    <col min="515" max="515" width="4.5703125" customWidth="1"/>
    <col min="516" max="516" width="7.7109375" customWidth="1"/>
    <col min="517" max="518" width="0" hidden="1" customWidth="1"/>
    <col min="519" max="519" width="8.42578125" customWidth="1"/>
    <col min="520" max="520" width="9.42578125" bestFit="1" customWidth="1"/>
    <col min="521" max="521" width="13.140625" bestFit="1" customWidth="1"/>
    <col min="522" max="522" width="16.28515625" bestFit="1" customWidth="1"/>
    <col min="525" max="526" width="12" bestFit="1" customWidth="1"/>
    <col min="528" max="528" width="11.140625" bestFit="1" customWidth="1"/>
    <col min="530" max="530" width="14.7109375" customWidth="1"/>
    <col min="765" max="765" width="3.7109375" customWidth="1"/>
    <col min="766" max="766" width="6.28515625" customWidth="1"/>
    <col min="767" max="767" width="6.7109375" customWidth="1"/>
    <col min="768" max="768" width="6.5703125" customWidth="1"/>
    <col min="769" max="769" width="7" customWidth="1"/>
    <col min="770" max="770" width="4.85546875" customWidth="1"/>
    <col min="771" max="771" width="4.5703125" customWidth="1"/>
    <col min="772" max="772" width="7.7109375" customWidth="1"/>
    <col min="773" max="774" width="0" hidden="1" customWidth="1"/>
    <col min="775" max="775" width="8.42578125" customWidth="1"/>
    <col min="776" max="776" width="9.42578125" bestFit="1" customWidth="1"/>
    <col min="777" max="777" width="13.140625" bestFit="1" customWidth="1"/>
    <col min="778" max="778" width="16.28515625" bestFit="1" customWidth="1"/>
    <col min="781" max="782" width="12" bestFit="1" customWidth="1"/>
    <col min="784" max="784" width="11.140625" bestFit="1" customWidth="1"/>
    <col min="786" max="786" width="14.7109375" customWidth="1"/>
    <col min="1021" max="1021" width="3.7109375" customWidth="1"/>
    <col min="1022" max="1022" width="6.28515625" customWidth="1"/>
    <col min="1023" max="1023" width="6.7109375" customWidth="1"/>
    <col min="1024" max="1024" width="6.5703125" customWidth="1"/>
    <col min="1025" max="1025" width="7" customWidth="1"/>
    <col min="1026" max="1026" width="4.85546875" customWidth="1"/>
    <col min="1027" max="1027" width="4.5703125" customWidth="1"/>
    <col min="1028" max="1028" width="7.7109375" customWidth="1"/>
    <col min="1029" max="1030" width="0" hidden="1" customWidth="1"/>
    <col min="1031" max="1031" width="8.42578125" customWidth="1"/>
    <col min="1032" max="1032" width="9.42578125" bestFit="1" customWidth="1"/>
    <col min="1033" max="1033" width="13.140625" bestFit="1" customWidth="1"/>
    <col min="1034" max="1034" width="16.28515625" bestFit="1" customWidth="1"/>
    <col min="1037" max="1038" width="12" bestFit="1" customWidth="1"/>
    <col min="1040" max="1040" width="11.140625" bestFit="1" customWidth="1"/>
    <col min="1042" max="1042" width="14.7109375" customWidth="1"/>
    <col min="1277" max="1277" width="3.7109375" customWidth="1"/>
    <col min="1278" max="1278" width="6.28515625" customWidth="1"/>
    <col min="1279" max="1279" width="6.7109375" customWidth="1"/>
    <col min="1280" max="1280" width="6.5703125" customWidth="1"/>
    <col min="1281" max="1281" width="7" customWidth="1"/>
    <col min="1282" max="1282" width="4.85546875" customWidth="1"/>
    <col min="1283" max="1283" width="4.5703125" customWidth="1"/>
    <col min="1284" max="1284" width="7.7109375" customWidth="1"/>
    <col min="1285" max="1286" width="0" hidden="1" customWidth="1"/>
    <col min="1287" max="1287" width="8.42578125" customWidth="1"/>
    <col min="1288" max="1288" width="9.42578125" bestFit="1" customWidth="1"/>
    <col min="1289" max="1289" width="13.140625" bestFit="1" customWidth="1"/>
    <col min="1290" max="1290" width="16.28515625" bestFit="1" customWidth="1"/>
    <col min="1293" max="1294" width="12" bestFit="1" customWidth="1"/>
    <col min="1296" max="1296" width="11.140625" bestFit="1" customWidth="1"/>
    <col min="1298" max="1298" width="14.7109375" customWidth="1"/>
    <col min="1533" max="1533" width="3.7109375" customWidth="1"/>
    <col min="1534" max="1534" width="6.28515625" customWidth="1"/>
    <col min="1535" max="1535" width="6.7109375" customWidth="1"/>
    <col min="1536" max="1536" width="6.5703125" customWidth="1"/>
    <col min="1537" max="1537" width="7" customWidth="1"/>
    <col min="1538" max="1538" width="4.85546875" customWidth="1"/>
    <col min="1539" max="1539" width="4.5703125" customWidth="1"/>
    <col min="1540" max="1540" width="7.7109375" customWidth="1"/>
    <col min="1541" max="1542" width="0" hidden="1" customWidth="1"/>
    <col min="1543" max="1543" width="8.42578125" customWidth="1"/>
    <col min="1544" max="1544" width="9.42578125" bestFit="1" customWidth="1"/>
    <col min="1545" max="1545" width="13.140625" bestFit="1" customWidth="1"/>
    <col min="1546" max="1546" width="16.28515625" bestFit="1" customWidth="1"/>
    <col min="1549" max="1550" width="12" bestFit="1" customWidth="1"/>
    <col min="1552" max="1552" width="11.140625" bestFit="1" customWidth="1"/>
    <col min="1554" max="1554" width="14.7109375" customWidth="1"/>
    <col min="1789" max="1789" width="3.7109375" customWidth="1"/>
    <col min="1790" max="1790" width="6.28515625" customWidth="1"/>
    <col min="1791" max="1791" width="6.7109375" customWidth="1"/>
    <col min="1792" max="1792" width="6.5703125" customWidth="1"/>
    <col min="1793" max="1793" width="7" customWidth="1"/>
    <col min="1794" max="1794" width="4.85546875" customWidth="1"/>
    <col min="1795" max="1795" width="4.5703125" customWidth="1"/>
    <col min="1796" max="1796" width="7.7109375" customWidth="1"/>
    <col min="1797" max="1798" width="0" hidden="1" customWidth="1"/>
    <col min="1799" max="1799" width="8.42578125" customWidth="1"/>
    <col min="1800" max="1800" width="9.42578125" bestFit="1" customWidth="1"/>
    <col min="1801" max="1801" width="13.140625" bestFit="1" customWidth="1"/>
    <col min="1802" max="1802" width="16.28515625" bestFit="1" customWidth="1"/>
    <col min="1805" max="1806" width="12" bestFit="1" customWidth="1"/>
    <col min="1808" max="1808" width="11.140625" bestFit="1" customWidth="1"/>
    <col min="1810" max="1810" width="14.7109375" customWidth="1"/>
    <col min="2045" max="2045" width="3.7109375" customWidth="1"/>
    <col min="2046" max="2046" width="6.28515625" customWidth="1"/>
    <col min="2047" max="2047" width="6.7109375" customWidth="1"/>
    <col min="2048" max="2048" width="6.5703125" customWidth="1"/>
    <col min="2049" max="2049" width="7" customWidth="1"/>
    <col min="2050" max="2050" width="4.85546875" customWidth="1"/>
    <col min="2051" max="2051" width="4.5703125" customWidth="1"/>
    <col min="2052" max="2052" width="7.7109375" customWidth="1"/>
    <col min="2053" max="2054" width="0" hidden="1" customWidth="1"/>
    <col min="2055" max="2055" width="8.42578125" customWidth="1"/>
    <col min="2056" max="2056" width="9.42578125" bestFit="1" customWidth="1"/>
    <col min="2057" max="2057" width="13.140625" bestFit="1" customWidth="1"/>
    <col min="2058" max="2058" width="16.28515625" bestFit="1" customWidth="1"/>
    <col min="2061" max="2062" width="12" bestFit="1" customWidth="1"/>
    <col min="2064" max="2064" width="11.140625" bestFit="1" customWidth="1"/>
    <col min="2066" max="2066" width="14.7109375" customWidth="1"/>
    <col min="2301" max="2301" width="3.7109375" customWidth="1"/>
    <col min="2302" max="2302" width="6.28515625" customWidth="1"/>
    <col min="2303" max="2303" width="6.7109375" customWidth="1"/>
    <col min="2304" max="2304" width="6.5703125" customWidth="1"/>
    <col min="2305" max="2305" width="7" customWidth="1"/>
    <col min="2306" max="2306" width="4.85546875" customWidth="1"/>
    <col min="2307" max="2307" width="4.5703125" customWidth="1"/>
    <col min="2308" max="2308" width="7.7109375" customWidth="1"/>
    <col min="2309" max="2310" width="0" hidden="1" customWidth="1"/>
    <col min="2311" max="2311" width="8.42578125" customWidth="1"/>
    <col min="2312" max="2312" width="9.42578125" bestFit="1" customWidth="1"/>
    <col min="2313" max="2313" width="13.140625" bestFit="1" customWidth="1"/>
    <col min="2314" max="2314" width="16.28515625" bestFit="1" customWidth="1"/>
    <col min="2317" max="2318" width="12" bestFit="1" customWidth="1"/>
    <col min="2320" max="2320" width="11.140625" bestFit="1" customWidth="1"/>
    <col min="2322" max="2322" width="14.7109375" customWidth="1"/>
    <col min="2557" max="2557" width="3.7109375" customWidth="1"/>
    <col min="2558" max="2558" width="6.28515625" customWidth="1"/>
    <col min="2559" max="2559" width="6.7109375" customWidth="1"/>
    <col min="2560" max="2560" width="6.5703125" customWidth="1"/>
    <col min="2561" max="2561" width="7" customWidth="1"/>
    <col min="2562" max="2562" width="4.85546875" customWidth="1"/>
    <col min="2563" max="2563" width="4.5703125" customWidth="1"/>
    <col min="2564" max="2564" width="7.7109375" customWidth="1"/>
    <col min="2565" max="2566" width="0" hidden="1" customWidth="1"/>
    <col min="2567" max="2567" width="8.42578125" customWidth="1"/>
    <col min="2568" max="2568" width="9.42578125" bestFit="1" customWidth="1"/>
    <col min="2569" max="2569" width="13.140625" bestFit="1" customWidth="1"/>
    <col min="2570" max="2570" width="16.28515625" bestFit="1" customWidth="1"/>
    <col min="2573" max="2574" width="12" bestFit="1" customWidth="1"/>
    <col min="2576" max="2576" width="11.140625" bestFit="1" customWidth="1"/>
    <col min="2578" max="2578" width="14.7109375" customWidth="1"/>
    <col min="2813" max="2813" width="3.7109375" customWidth="1"/>
    <col min="2814" max="2814" width="6.28515625" customWidth="1"/>
    <col min="2815" max="2815" width="6.7109375" customWidth="1"/>
    <col min="2816" max="2816" width="6.5703125" customWidth="1"/>
    <col min="2817" max="2817" width="7" customWidth="1"/>
    <col min="2818" max="2818" width="4.85546875" customWidth="1"/>
    <col min="2819" max="2819" width="4.5703125" customWidth="1"/>
    <col min="2820" max="2820" width="7.7109375" customWidth="1"/>
    <col min="2821" max="2822" width="0" hidden="1" customWidth="1"/>
    <col min="2823" max="2823" width="8.42578125" customWidth="1"/>
    <col min="2824" max="2824" width="9.42578125" bestFit="1" customWidth="1"/>
    <col min="2825" max="2825" width="13.140625" bestFit="1" customWidth="1"/>
    <col min="2826" max="2826" width="16.28515625" bestFit="1" customWidth="1"/>
    <col min="2829" max="2830" width="12" bestFit="1" customWidth="1"/>
    <col min="2832" max="2832" width="11.140625" bestFit="1" customWidth="1"/>
    <col min="2834" max="2834" width="14.7109375" customWidth="1"/>
    <col min="3069" max="3069" width="3.7109375" customWidth="1"/>
    <col min="3070" max="3070" width="6.28515625" customWidth="1"/>
    <col min="3071" max="3071" width="6.7109375" customWidth="1"/>
    <col min="3072" max="3072" width="6.5703125" customWidth="1"/>
    <col min="3073" max="3073" width="7" customWidth="1"/>
    <col min="3074" max="3074" width="4.85546875" customWidth="1"/>
    <col min="3075" max="3075" width="4.5703125" customWidth="1"/>
    <col min="3076" max="3076" width="7.7109375" customWidth="1"/>
    <col min="3077" max="3078" width="0" hidden="1" customWidth="1"/>
    <col min="3079" max="3079" width="8.42578125" customWidth="1"/>
    <col min="3080" max="3080" width="9.42578125" bestFit="1" customWidth="1"/>
    <col min="3081" max="3081" width="13.140625" bestFit="1" customWidth="1"/>
    <col min="3082" max="3082" width="16.28515625" bestFit="1" customWidth="1"/>
    <col min="3085" max="3086" width="12" bestFit="1" customWidth="1"/>
    <col min="3088" max="3088" width="11.140625" bestFit="1" customWidth="1"/>
    <col min="3090" max="3090" width="14.7109375" customWidth="1"/>
    <col min="3325" max="3325" width="3.7109375" customWidth="1"/>
    <col min="3326" max="3326" width="6.28515625" customWidth="1"/>
    <col min="3327" max="3327" width="6.7109375" customWidth="1"/>
    <col min="3328" max="3328" width="6.5703125" customWidth="1"/>
    <col min="3329" max="3329" width="7" customWidth="1"/>
    <col min="3330" max="3330" width="4.85546875" customWidth="1"/>
    <col min="3331" max="3331" width="4.5703125" customWidth="1"/>
    <col min="3332" max="3332" width="7.7109375" customWidth="1"/>
    <col min="3333" max="3334" width="0" hidden="1" customWidth="1"/>
    <col min="3335" max="3335" width="8.42578125" customWidth="1"/>
    <col min="3336" max="3336" width="9.42578125" bestFit="1" customWidth="1"/>
    <col min="3337" max="3337" width="13.140625" bestFit="1" customWidth="1"/>
    <col min="3338" max="3338" width="16.28515625" bestFit="1" customWidth="1"/>
    <col min="3341" max="3342" width="12" bestFit="1" customWidth="1"/>
    <col min="3344" max="3344" width="11.140625" bestFit="1" customWidth="1"/>
    <col min="3346" max="3346" width="14.7109375" customWidth="1"/>
    <col min="3581" max="3581" width="3.7109375" customWidth="1"/>
    <col min="3582" max="3582" width="6.28515625" customWidth="1"/>
    <col min="3583" max="3583" width="6.7109375" customWidth="1"/>
    <col min="3584" max="3584" width="6.5703125" customWidth="1"/>
    <col min="3585" max="3585" width="7" customWidth="1"/>
    <col min="3586" max="3586" width="4.85546875" customWidth="1"/>
    <col min="3587" max="3587" width="4.5703125" customWidth="1"/>
    <col min="3588" max="3588" width="7.7109375" customWidth="1"/>
    <col min="3589" max="3590" width="0" hidden="1" customWidth="1"/>
    <col min="3591" max="3591" width="8.42578125" customWidth="1"/>
    <col min="3592" max="3592" width="9.42578125" bestFit="1" customWidth="1"/>
    <col min="3593" max="3593" width="13.140625" bestFit="1" customWidth="1"/>
    <col min="3594" max="3594" width="16.28515625" bestFit="1" customWidth="1"/>
    <col min="3597" max="3598" width="12" bestFit="1" customWidth="1"/>
    <col min="3600" max="3600" width="11.140625" bestFit="1" customWidth="1"/>
    <col min="3602" max="3602" width="14.7109375" customWidth="1"/>
    <col min="3837" max="3837" width="3.7109375" customWidth="1"/>
    <col min="3838" max="3838" width="6.28515625" customWidth="1"/>
    <col min="3839" max="3839" width="6.7109375" customWidth="1"/>
    <col min="3840" max="3840" width="6.5703125" customWidth="1"/>
    <col min="3841" max="3841" width="7" customWidth="1"/>
    <col min="3842" max="3842" width="4.85546875" customWidth="1"/>
    <col min="3843" max="3843" width="4.5703125" customWidth="1"/>
    <col min="3844" max="3844" width="7.7109375" customWidth="1"/>
    <col min="3845" max="3846" width="0" hidden="1" customWidth="1"/>
    <col min="3847" max="3847" width="8.42578125" customWidth="1"/>
    <col min="3848" max="3848" width="9.42578125" bestFit="1" customWidth="1"/>
    <col min="3849" max="3849" width="13.140625" bestFit="1" customWidth="1"/>
    <col min="3850" max="3850" width="16.28515625" bestFit="1" customWidth="1"/>
    <col min="3853" max="3854" width="12" bestFit="1" customWidth="1"/>
    <col min="3856" max="3856" width="11.140625" bestFit="1" customWidth="1"/>
    <col min="3858" max="3858" width="14.7109375" customWidth="1"/>
    <col min="4093" max="4093" width="3.7109375" customWidth="1"/>
    <col min="4094" max="4094" width="6.28515625" customWidth="1"/>
    <col min="4095" max="4095" width="6.7109375" customWidth="1"/>
    <col min="4096" max="4096" width="6.5703125" customWidth="1"/>
    <col min="4097" max="4097" width="7" customWidth="1"/>
    <col min="4098" max="4098" width="4.85546875" customWidth="1"/>
    <col min="4099" max="4099" width="4.5703125" customWidth="1"/>
    <col min="4100" max="4100" width="7.7109375" customWidth="1"/>
    <col min="4101" max="4102" width="0" hidden="1" customWidth="1"/>
    <col min="4103" max="4103" width="8.42578125" customWidth="1"/>
    <col min="4104" max="4104" width="9.42578125" bestFit="1" customWidth="1"/>
    <col min="4105" max="4105" width="13.140625" bestFit="1" customWidth="1"/>
    <col min="4106" max="4106" width="16.28515625" bestFit="1" customWidth="1"/>
    <col min="4109" max="4110" width="12" bestFit="1" customWidth="1"/>
    <col min="4112" max="4112" width="11.140625" bestFit="1" customWidth="1"/>
    <col min="4114" max="4114" width="14.7109375" customWidth="1"/>
    <col min="4349" max="4349" width="3.7109375" customWidth="1"/>
    <col min="4350" max="4350" width="6.28515625" customWidth="1"/>
    <col min="4351" max="4351" width="6.7109375" customWidth="1"/>
    <col min="4352" max="4352" width="6.5703125" customWidth="1"/>
    <col min="4353" max="4353" width="7" customWidth="1"/>
    <col min="4354" max="4354" width="4.85546875" customWidth="1"/>
    <col min="4355" max="4355" width="4.5703125" customWidth="1"/>
    <col min="4356" max="4356" width="7.7109375" customWidth="1"/>
    <col min="4357" max="4358" width="0" hidden="1" customWidth="1"/>
    <col min="4359" max="4359" width="8.42578125" customWidth="1"/>
    <col min="4360" max="4360" width="9.42578125" bestFit="1" customWidth="1"/>
    <col min="4361" max="4361" width="13.140625" bestFit="1" customWidth="1"/>
    <col min="4362" max="4362" width="16.28515625" bestFit="1" customWidth="1"/>
    <col min="4365" max="4366" width="12" bestFit="1" customWidth="1"/>
    <col min="4368" max="4368" width="11.140625" bestFit="1" customWidth="1"/>
    <col min="4370" max="4370" width="14.7109375" customWidth="1"/>
    <col min="4605" max="4605" width="3.7109375" customWidth="1"/>
    <col min="4606" max="4606" width="6.28515625" customWidth="1"/>
    <col min="4607" max="4607" width="6.7109375" customWidth="1"/>
    <col min="4608" max="4608" width="6.5703125" customWidth="1"/>
    <col min="4609" max="4609" width="7" customWidth="1"/>
    <col min="4610" max="4610" width="4.85546875" customWidth="1"/>
    <col min="4611" max="4611" width="4.5703125" customWidth="1"/>
    <col min="4612" max="4612" width="7.7109375" customWidth="1"/>
    <col min="4613" max="4614" width="0" hidden="1" customWidth="1"/>
    <col min="4615" max="4615" width="8.42578125" customWidth="1"/>
    <col min="4616" max="4616" width="9.42578125" bestFit="1" customWidth="1"/>
    <col min="4617" max="4617" width="13.140625" bestFit="1" customWidth="1"/>
    <col min="4618" max="4618" width="16.28515625" bestFit="1" customWidth="1"/>
    <col min="4621" max="4622" width="12" bestFit="1" customWidth="1"/>
    <col min="4624" max="4624" width="11.140625" bestFit="1" customWidth="1"/>
    <col min="4626" max="4626" width="14.7109375" customWidth="1"/>
    <col min="4861" max="4861" width="3.7109375" customWidth="1"/>
    <col min="4862" max="4862" width="6.28515625" customWidth="1"/>
    <col min="4863" max="4863" width="6.7109375" customWidth="1"/>
    <col min="4864" max="4864" width="6.5703125" customWidth="1"/>
    <col min="4865" max="4865" width="7" customWidth="1"/>
    <col min="4866" max="4866" width="4.85546875" customWidth="1"/>
    <col min="4867" max="4867" width="4.5703125" customWidth="1"/>
    <col min="4868" max="4868" width="7.7109375" customWidth="1"/>
    <col min="4869" max="4870" width="0" hidden="1" customWidth="1"/>
    <col min="4871" max="4871" width="8.42578125" customWidth="1"/>
    <col min="4872" max="4872" width="9.42578125" bestFit="1" customWidth="1"/>
    <col min="4873" max="4873" width="13.140625" bestFit="1" customWidth="1"/>
    <col min="4874" max="4874" width="16.28515625" bestFit="1" customWidth="1"/>
    <col min="4877" max="4878" width="12" bestFit="1" customWidth="1"/>
    <col min="4880" max="4880" width="11.140625" bestFit="1" customWidth="1"/>
    <col min="4882" max="4882" width="14.7109375" customWidth="1"/>
    <col min="5117" max="5117" width="3.7109375" customWidth="1"/>
    <col min="5118" max="5118" width="6.28515625" customWidth="1"/>
    <col min="5119" max="5119" width="6.7109375" customWidth="1"/>
    <col min="5120" max="5120" width="6.5703125" customWidth="1"/>
    <col min="5121" max="5121" width="7" customWidth="1"/>
    <col min="5122" max="5122" width="4.85546875" customWidth="1"/>
    <col min="5123" max="5123" width="4.5703125" customWidth="1"/>
    <col min="5124" max="5124" width="7.7109375" customWidth="1"/>
    <col min="5125" max="5126" width="0" hidden="1" customWidth="1"/>
    <col min="5127" max="5127" width="8.42578125" customWidth="1"/>
    <col min="5128" max="5128" width="9.42578125" bestFit="1" customWidth="1"/>
    <col min="5129" max="5129" width="13.140625" bestFit="1" customWidth="1"/>
    <col min="5130" max="5130" width="16.28515625" bestFit="1" customWidth="1"/>
    <col min="5133" max="5134" width="12" bestFit="1" customWidth="1"/>
    <col min="5136" max="5136" width="11.140625" bestFit="1" customWidth="1"/>
    <col min="5138" max="5138" width="14.7109375" customWidth="1"/>
    <col min="5373" max="5373" width="3.7109375" customWidth="1"/>
    <col min="5374" max="5374" width="6.28515625" customWidth="1"/>
    <col min="5375" max="5375" width="6.7109375" customWidth="1"/>
    <col min="5376" max="5376" width="6.5703125" customWidth="1"/>
    <col min="5377" max="5377" width="7" customWidth="1"/>
    <col min="5378" max="5378" width="4.85546875" customWidth="1"/>
    <col min="5379" max="5379" width="4.5703125" customWidth="1"/>
    <col min="5380" max="5380" width="7.7109375" customWidth="1"/>
    <col min="5381" max="5382" width="0" hidden="1" customWidth="1"/>
    <col min="5383" max="5383" width="8.42578125" customWidth="1"/>
    <col min="5384" max="5384" width="9.42578125" bestFit="1" customWidth="1"/>
    <col min="5385" max="5385" width="13.140625" bestFit="1" customWidth="1"/>
    <col min="5386" max="5386" width="16.28515625" bestFit="1" customWidth="1"/>
    <col min="5389" max="5390" width="12" bestFit="1" customWidth="1"/>
    <col min="5392" max="5392" width="11.140625" bestFit="1" customWidth="1"/>
    <col min="5394" max="5394" width="14.7109375" customWidth="1"/>
    <col min="5629" max="5629" width="3.7109375" customWidth="1"/>
    <col min="5630" max="5630" width="6.28515625" customWidth="1"/>
    <col min="5631" max="5631" width="6.7109375" customWidth="1"/>
    <col min="5632" max="5632" width="6.5703125" customWidth="1"/>
    <col min="5633" max="5633" width="7" customWidth="1"/>
    <col min="5634" max="5634" width="4.85546875" customWidth="1"/>
    <col min="5635" max="5635" width="4.5703125" customWidth="1"/>
    <col min="5636" max="5636" width="7.7109375" customWidth="1"/>
    <col min="5637" max="5638" width="0" hidden="1" customWidth="1"/>
    <col min="5639" max="5639" width="8.42578125" customWidth="1"/>
    <col min="5640" max="5640" width="9.42578125" bestFit="1" customWidth="1"/>
    <col min="5641" max="5641" width="13.140625" bestFit="1" customWidth="1"/>
    <col min="5642" max="5642" width="16.28515625" bestFit="1" customWidth="1"/>
    <col min="5645" max="5646" width="12" bestFit="1" customWidth="1"/>
    <col min="5648" max="5648" width="11.140625" bestFit="1" customWidth="1"/>
    <col min="5650" max="5650" width="14.7109375" customWidth="1"/>
    <col min="5885" max="5885" width="3.7109375" customWidth="1"/>
    <col min="5886" max="5886" width="6.28515625" customWidth="1"/>
    <col min="5887" max="5887" width="6.7109375" customWidth="1"/>
    <col min="5888" max="5888" width="6.5703125" customWidth="1"/>
    <col min="5889" max="5889" width="7" customWidth="1"/>
    <col min="5890" max="5890" width="4.85546875" customWidth="1"/>
    <col min="5891" max="5891" width="4.5703125" customWidth="1"/>
    <col min="5892" max="5892" width="7.7109375" customWidth="1"/>
    <col min="5893" max="5894" width="0" hidden="1" customWidth="1"/>
    <col min="5895" max="5895" width="8.42578125" customWidth="1"/>
    <col min="5896" max="5896" width="9.42578125" bestFit="1" customWidth="1"/>
    <col min="5897" max="5897" width="13.140625" bestFit="1" customWidth="1"/>
    <col min="5898" max="5898" width="16.28515625" bestFit="1" customWidth="1"/>
    <col min="5901" max="5902" width="12" bestFit="1" customWidth="1"/>
    <col min="5904" max="5904" width="11.140625" bestFit="1" customWidth="1"/>
    <col min="5906" max="5906" width="14.7109375" customWidth="1"/>
    <col min="6141" max="6141" width="3.7109375" customWidth="1"/>
    <col min="6142" max="6142" width="6.28515625" customWidth="1"/>
    <col min="6143" max="6143" width="6.7109375" customWidth="1"/>
    <col min="6144" max="6144" width="6.5703125" customWidth="1"/>
    <col min="6145" max="6145" width="7" customWidth="1"/>
    <col min="6146" max="6146" width="4.85546875" customWidth="1"/>
    <col min="6147" max="6147" width="4.5703125" customWidth="1"/>
    <col min="6148" max="6148" width="7.7109375" customWidth="1"/>
    <col min="6149" max="6150" width="0" hidden="1" customWidth="1"/>
    <col min="6151" max="6151" width="8.42578125" customWidth="1"/>
    <col min="6152" max="6152" width="9.42578125" bestFit="1" customWidth="1"/>
    <col min="6153" max="6153" width="13.140625" bestFit="1" customWidth="1"/>
    <col min="6154" max="6154" width="16.28515625" bestFit="1" customWidth="1"/>
    <col min="6157" max="6158" width="12" bestFit="1" customWidth="1"/>
    <col min="6160" max="6160" width="11.140625" bestFit="1" customWidth="1"/>
    <col min="6162" max="6162" width="14.7109375" customWidth="1"/>
    <col min="6397" max="6397" width="3.7109375" customWidth="1"/>
    <col min="6398" max="6398" width="6.28515625" customWidth="1"/>
    <col min="6399" max="6399" width="6.7109375" customWidth="1"/>
    <col min="6400" max="6400" width="6.5703125" customWidth="1"/>
    <col min="6401" max="6401" width="7" customWidth="1"/>
    <col min="6402" max="6402" width="4.85546875" customWidth="1"/>
    <col min="6403" max="6403" width="4.5703125" customWidth="1"/>
    <col min="6404" max="6404" width="7.7109375" customWidth="1"/>
    <col min="6405" max="6406" width="0" hidden="1" customWidth="1"/>
    <col min="6407" max="6407" width="8.42578125" customWidth="1"/>
    <col min="6408" max="6408" width="9.42578125" bestFit="1" customWidth="1"/>
    <col min="6409" max="6409" width="13.140625" bestFit="1" customWidth="1"/>
    <col min="6410" max="6410" width="16.28515625" bestFit="1" customWidth="1"/>
    <col min="6413" max="6414" width="12" bestFit="1" customWidth="1"/>
    <col min="6416" max="6416" width="11.140625" bestFit="1" customWidth="1"/>
    <col min="6418" max="6418" width="14.7109375" customWidth="1"/>
    <col min="6653" max="6653" width="3.7109375" customWidth="1"/>
    <col min="6654" max="6654" width="6.28515625" customWidth="1"/>
    <col min="6655" max="6655" width="6.7109375" customWidth="1"/>
    <col min="6656" max="6656" width="6.5703125" customWidth="1"/>
    <col min="6657" max="6657" width="7" customWidth="1"/>
    <col min="6658" max="6658" width="4.85546875" customWidth="1"/>
    <col min="6659" max="6659" width="4.5703125" customWidth="1"/>
    <col min="6660" max="6660" width="7.7109375" customWidth="1"/>
    <col min="6661" max="6662" width="0" hidden="1" customWidth="1"/>
    <col min="6663" max="6663" width="8.42578125" customWidth="1"/>
    <col min="6664" max="6664" width="9.42578125" bestFit="1" customWidth="1"/>
    <col min="6665" max="6665" width="13.140625" bestFit="1" customWidth="1"/>
    <col min="6666" max="6666" width="16.28515625" bestFit="1" customWidth="1"/>
    <col min="6669" max="6670" width="12" bestFit="1" customWidth="1"/>
    <col min="6672" max="6672" width="11.140625" bestFit="1" customWidth="1"/>
    <col min="6674" max="6674" width="14.7109375" customWidth="1"/>
    <col min="6909" max="6909" width="3.7109375" customWidth="1"/>
    <col min="6910" max="6910" width="6.28515625" customWidth="1"/>
    <col min="6911" max="6911" width="6.7109375" customWidth="1"/>
    <col min="6912" max="6912" width="6.5703125" customWidth="1"/>
    <col min="6913" max="6913" width="7" customWidth="1"/>
    <col min="6914" max="6914" width="4.85546875" customWidth="1"/>
    <col min="6915" max="6915" width="4.5703125" customWidth="1"/>
    <col min="6916" max="6916" width="7.7109375" customWidth="1"/>
    <col min="6917" max="6918" width="0" hidden="1" customWidth="1"/>
    <col min="6919" max="6919" width="8.42578125" customWidth="1"/>
    <col min="6920" max="6920" width="9.42578125" bestFit="1" customWidth="1"/>
    <col min="6921" max="6921" width="13.140625" bestFit="1" customWidth="1"/>
    <col min="6922" max="6922" width="16.28515625" bestFit="1" customWidth="1"/>
    <col min="6925" max="6926" width="12" bestFit="1" customWidth="1"/>
    <col min="6928" max="6928" width="11.140625" bestFit="1" customWidth="1"/>
    <col min="6930" max="6930" width="14.7109375" customWidth="1"/>
    <col min="7165" max="7165" width="3.7109375" customWidth="1"/>
    <col min="7166" max="7166" width="6.28515625" customWidth="1"/>
    <col min="7167" max="7167" width="6.7109375" customWidth="1"/>
    <col min="7168" max="7168" width="6.5703125" customWidth="1"/>
    <col min="7169" max="7169" width="7" customWidth="1"/>
    <col min="7170" max="7170" width="4.85546875" customWidth="1"/>
    <col min="7171" max="7171" width="4.5703125" customWidth="1"/>
    <col min="7172" max="7172" width="7.7109375" customWidth="1"/>
    <col min="7173" max="7174" width="0" hidden="1" customWidth="1"/>
    <col min="7175" max="7175" width="8.42578125" customWidth="1"/>
    <col min="7176" max="7176" width="9.42578125" bestFit="1" customWidth="1"/>
    <col min="7177" max="7177" width="13.140625" bestFit="1" customWidth="1"/>
    <col min="7178" max="7178" width="16.28515625" bestFit="1" customWidth="1"/>
    <col min="7181" max="7182" width="12" bestFit="1" customWidth="1"/>
    <col min="7184" max="7184" width="11.140625" bestFit="1" customWidth="1"/>
    <col min="7186" max="7186" width="14.7109375" customWidth="1"/>
    <col min="7421" max="7421" width="3.7109375" customWidth="1"/>
    <col min="7422" max="7422" width="6.28515625" customWidth="1"/>
    <col min="7423" max="7423" width="6.7109375" customWidth="1"/>
    <col min="7424" max="7424" width="6.5703125" customWidth="1"/>
    <col min="7425" max="7425" width="7" customWidth="1"/>
    <col min="7426" max="7426" width="4.85546875" customWidth="1"/>
    <col min="7427" max="7427" width="4.5703125" customWidth="1"/>
    <col min="7428" max="7428" width="7.7109375" customWidth="1"/>
    <col min="7429" max="7430" width="0" hidden="1" customWidth="1"/>
    <col min="7431" max="7431" width="8.42578125" customWidth="1"/>
    <col min="7432" max="7432" width="9.42578125" bestFit="1" customWidth="1"/>
    <col min="7433" max="7433" width="13.140625" bestFit="1" customWidth="1"/>
    <col min="7434" max="7434" width="16.28515625" bestFit="1" customWidth="1"/>
    <col min="7437" max="7438" width="12" bestFit="1" customWidth="1"/>
    <col min="7440" max="7440" width="11.140625" bestFit="1" customWidth="1"/>
    <col min="7442" max="7442" width="14.7109375" customWidth="1"/>
    <col min="7677" max="7677" width="3.7109375" customWidth="1"/>
    <col min="7678" max="7678" width="6.28515625" customWidth="1"/>
    <col min="7679" max="7679" width="6.7109375" customWidth="1"/>
    <col min="7680" max="7680" width="6.5703125" customWidth="1"/>
    <col min="7681" max="7681" width="7" customWidth="1"/>
    <col min="7682" max="7682" width="4.85546875" customWidth="1"/>
    <col min="7683" max="7683" width="4.5703125" customWidth="1"/>
    <col min="7684" max="7684" width="7.7109375" customWidth="1"/>
    <col min="7685" max="7686" width="0" hidden="1" customWidth="1"/>
    <col min="7687" max="7687" width="8.42578125" customWidth="1"/>
    <col min="7688" max="7688" width="9.42578125" bestFit="1" customWidth="1"/>
    <col min="7689" max="7689" width="13.140625" bestFit="1" customWidth="1"/>
    <col min="7690" max="7690" width="16.28515625" bestFit="1" customWidth="1"/>
    <col min="7693" max="7694" width="12" bestFit="1" customWidth="1"/>
    <col min="7696" max="7696" width="11.140625" bestFit="1" customWidth="1"/>
    <col min="7698" max="7698" width="14.7109375" customWidth="1"/>
    <col min="7933" max="7933" width="3.7109375" customWidth="1"/>
    <col min="7934" max="7934" width="6.28515625" customWidth="1"/>
    <col min="7935" max="7935" width="6.7109375" customWidth="1"/>
    <col min="7936" max="7936" width="6.5703125" customWidth="1"/>
    <col min="7937" max="7937" width="7" customWidth="1"/>
    <col min="7938" max="7938" width="4.85546875" customWidth="1"/>
    <col min="7939" max="7939" width="4.5703125" customWidth="1"/>
    <col min="7940" max="7940" width="7.7109375" customWidth="1"/>
    <col min="7941" max="7942" width="0" hidden="1" customWidth="1"/>
    <col min="7943" max="7943" width="8.42578125" customWidth="1"/>
    <col min="7944" max="7944" width="9.42578125" bestFit="1" customWidth="1"/>
    <col min="7945" max="7945" width="13.140625" bestFit="1" customWidth="1"/>
    <col min="7946" max="7946" width="16.28515625" bestFit="1" customWidth="1"/>
    <col min="7949" max="7950" width="12" bestFit="1" customWidth="1"/>
    <col min="7952" max="7952" width="11.140625" bestFit="1" customWidth="1"/>
    <col min="7954" max="7954" width="14.7109375" customWidth="1"/>
    <col min="8189" max="8189" width="3.7109375" customWidth="1"/>
    <col min="8190" max="8190" width="6.28515625" customWidth="1"/>
    <col min="8191" max="8191" width="6.7109375" customWidth="1"/>
    <col min="8192" max="8192" width="6.5703125" customWidth="1"/>
    <col min="8193" max="8193" width="7" customWidth="1"/>
    <col min="8194" max="8194" width="4.85546875" customWidth="1"/>
    <col min="8195" max="8195" width="4.5703125" customWidth="1"/>
    <col min="8196" max="8196" width="7.7109375" customWidth="1"/>
    <col min="8197" max="8198" width="0" hidden="1" customWidth="1"/>
    <col min="8199" max="8199" width="8.42578125" customWidth="1"/>
    <col min="8200" max="8200" width="9.42578125" bestFit="1" customWidth="1"/>
    <col min="8201" max="8201" width="13.140625" bestFit="1" customWidth="1"/>
    <col min="8202" max="8202" width="16.28515625" bestFit="1" customWidth="1"/>
    <col min="8205" max="8206" width="12" bestFit="1" customWidth="1"/>
    <col min="8208" max="8208" width="11.140625" bestFit="1" customWidth="1"/>
    <col min="8210" max="8210" width="14.7109375" customWidth="1"/>
    <col min="8445" max="8445" width="3.7109375" customWidth="1"/>
    <col min="8446" max="8446" width="6.28515625" customWidth="1"/>
    <col min="8447" max="8447" width="6.7109375" customWidth="1"/>
    <col min="8448" max="8448" width="6.5703125" customWidth="1"/>
    <col min="8449" max="8449" width="7" customWidth="1"/>
    <col min="8450" max="8450" width="4.85546875" customWidth="1"/>
    <col min="8451" max="8451" width="4.5703125" customWidth="1"/>
    <col min="8452" max="8452" width="7.7109375" customWidth="1"/>
    <col min="8453" max="8454" width="0" hidden="1" customWidth="1"/>
    <col min="8455" max="8455" width="8.42578125" customWidth="1"/>
    <col min="8456" max="8456" width="9.42578125" bestFit="1" customWidth="1"/>
    <col min="8457" max="8457" width="13.140625" bestFit="1" customWidth="1"/>
    <col min="8458" max="8458" width="16.28515625" bestFit="1" customWidth="1"/>
    <col min="8461" max="8462" width="12" bestFit="1" customWidth="1"/>
    <col min="8464" max="8464" width="11.140625" bestFit="1" customWidth="1"/>
    <col min="8466" max="8466" width="14.7109375" customWidth="1"/>
    <col min="8701" max="8701" width="3.7109375" customWidth="1"/>
    <col min="8702" max="8702" width="6.28515625" customWidth="1"/>
    <col min="8703" max="8703" width="6.7109375" customWidth="1"/>
    <col min="8704" max="8704" width="6.5703125" customWidth="1"/>
    <col min="8705" max="8705" width="7" customWidth="1"/>
    <col min="8706" max="8706" width="4.85546875" customWidth="1"/>
    <col min="8707" max="8707" width="4.5703125" customWidth="1"/>
    <col min="8708" max="8708" width="7.7109375" customWidth="1"/>
    <col min="8709" max="8710" width="0" hidden="1" customWidth="1"/>
    <col min="8711" max="8711" width="8.42578125" customWidth="1"/>
    <col min="8712" max="8712" width="9.42578125" bestFit="1" customWidth="1"/>
    <col min="8713" max="8713" width="13.140625" bestFit="1" customWidth="1"/>
    <col min="8714" max="8714" width="16.28515625" bestFit="1" customWidth="1"/>
    <col min="8717" max="8718" width="12" bestFit="1" customWidth="1"/>
    <col min="8720" max="8720" width="11.140625" bestFit="1" customWidth="1"/>
    <col min="8722" max="8722" width="14.7109375" customWidth="1"/>
    <col min="8957" max="8957" width="3.7109375" customWidth="1"/>
    <col min="8958" max="8958" width="6.28515625" customWidth="1"/>
    <col min="8959" max="8959" width="6.7109375" customWidth="1"/>
    <col min="8960" max="8960" width="6.5703125" customWidth="1"/>
    <col min="8961" max="8961" width="7" customWidth="1"/>
    <col min="8962" max="8962" width="4.85546875" customWidth="1"/>
    <col min="8963" max="8963" width="4.5703125" customWidth="1"/>
    <col min="8964" max="8964" width="7.7109375" customWidth="1"/>
    <col min="8965" max="8966" width="0" hidden="1" customWidth="1"/>
    <col min="8967" max="8967" width="8.42578125" customWidth="1"/>
    <col min="8968" max="8968" width="9.42578125" bestFit="1" customWidth="1"/>
    <col min="8969" max="8969" width="13.140625" bestFit="1" customWidth="1"/>
    <col min="8970" max="8970" width="16.28515625" bestFit="1" customWidth="1"/>
    <col min="8973" max="8974" width="12" bestFit="1" customWidth="1"/>
    <col min="8976" max="8976" width="11.140625" bestFit="1" customWidth="1"/>
    <col min="8978" max="8978" width="14.7109375" customWidth="1"/>
    <col min="9213" max="9213" width="3.7109375" customWidth="1"/>
    <col min="9214" max="9214" width="6.28515625" customWidth="1"/>
    <col min="9215" max="9215" width="6.7109375" customWidth="1"/>
    <col min="9216" max="9216" width="6.5703125" customWidth="1"/>
    <col min="9217" max="9217" width="7" customWidth="1"/>
    <col min="9218" max="9218" width="4.85546875" customWidth="1"/>
    <col min="9219" max="9219" width="4.5703125" customWidth="1"/>
    <col min="9220" max="9220" width="7.7109375" customWidth="1"/>
    <col min="9221" max="9222" width="0" hidden="1" customWidth="1"/>
    <col min="9223" max="9223" width="8.42578125" customWidth="1"/>
    <col min="9224" max="9224" width="9.42578125" bestFit="1" customWidth="1"/>
    <col min="9225" max="9225" width="13.140625" bestFit="1" customWidth="1"/>
    <col min="9226" max="9226" width="16.28515625" bestFit="1" customWidth="1"/>
    <col min="9229" max="9230" width="12" bestFit="1" customWidth="1"/>
    <col min="9232" max="9232" width="11.140625" bestFit="1" customWidth="1"/>
    <col min="9234" max="9234" width="14.7109375" customWidth="1"/>
    <col min="9469" max="9469" width="3.7109375" customWidth="1"/>
    <col min="9470" max="9470" width="6.28515625" customWidth="1"/>
    <col min="9471" max="9471" width="6.7109375" customWidth="1"/>
    <col min="9472" max="9472" width="6.5703125" customWidth="1"/>
    <col min="9473" max="9473" width="7" customWidth="1"/>
    <col min="9474" max="9474" width="4.85546875" customWidth="1"/>
    <col min="9475" max="9475" width="4.5703125" customWidth="1"/>
    <col min="9476" max="9476" width="7.7109375" customWidth="1"/>
    <col min="9477" max="9478" width="0" hidden="1" customWidth="1"/>
    <col min="9479" max="9479" width="8.42578125" customWidth="1"/>
    <col min="9480" max="9480" width="9.42578125" bestFit="1" customWidth="1"/>
    <col min="9481" max="9481" width="13.140625" bestFit="1" customWidth="1"/>
    <col min="9482" max="9482" width="16.28515625" bestFit="1" customWidth="1"/>
    <col min="9485" max="9486" width="12" bestFit="1" customWidth="1"/>
    <col min="9488" max="9488" width="11.140625" bestFit="1" customWidth="1"/>
    <col min="9490" max="9490" width="14.7109375" customWidth="1"/>
    <col min="9725" max="9725" width="3.7109375" customWidth="1"/>
    <col min="9726" max="9726" width="6.28515625" customWidth="1"/>
    <col min="9727" max="9727" width="6.7109375" customWidth="1"/>
    <col min="9728" max="9728" width="6.5703125" customWidth="1"/>
    <col min="9729" max="9729" width="7" customWidth="1"/>
    <col min="9730" max="9730" width="4.85546875" customWidth="1"/>
    <col min="9731" max="9731" width="4.5703125" customWidth="1"/>
    <col min="9732" max="9732" width="7.7109375" customWidth="1"/>
    <col min="9733" max="9734" width="0" hidden="1" customWidth="1"/>
    <col min="9735" max="9735" width="8.42578125" customWidth="1"/>
    <col min="9736" max="9736" width="9.42578125" bestFit="1" customWidth="1"/>
    <col min="9737" max="9737" width="13.140625" bestFit="1" customWidth="1"/>
    <col min="9738" max="9738" width="16.28515625" bestFit="1" customWidth="1"/>
    <col min="9741" max="9742" width="12" bestFit="1" customWidth="1"/>
    <col min="9744" max="9744" width="11.140625" bestFit="1" customWidth="1"/>
    <col min="9746" max="9746" width="14.7109375" customWidth="1"/>
    <col min="9981" max="9981" width="3.7109375" customWidth="1"/>
    <col min="9982" max="9982" width="6.28515625" customWidth="1"/>
    <col min="9983" max="9983" width="6.7109375" customWidth="1"/>
    <col min="9984" max="9984" width="6.5703125" customWidth="1"/>
    <col min="9985" max="9985" width="7" customWidth="1"/>
    <col min="9986" max="9986" width="4.85546875" customWidth="1"/>
    <col min="9987" max="9987" width="4.5703125" customWidth="1"/>
    <col min="9988" max="9988" width="7.7109375" customWidth="1"/>
    <col min="9989" max="9990" width="0" hidden="1" customWidth="1"/>
    <col min="9991" max="9991" width="8.42578125" customWidth="1"/>
    <col min="9992" max="9992" width="9.42578125" bestFit="1" customWidth="1"/>
    <col min="9993" max="9993" width="13.140625" bestFit="1" customWidth="1"/>
    <col min="9994" max="9994" width="16.28515625" bestFit="1" customWidth="1"/>
    <col min="9997" max="9998" width="12" bestFit="1" customWidth="1"/>
    <col min="10000" max="10000" width="11.140625" bestFit="1" customWidth="1"/>
    <col min="10002" max="10002" width="14.7109375" customWidth="1"/>
    <col min="10237" max="10237" width="3.7109375" customWidth="1"/>
    <col min="10238" max="10238" width="6.28515625" customWidth="1"/>
    <col min="10239" max="10239" width="6.7109375" customWidth="1"/>
    <col min="10240" max="10240" width="6.5703125" customWidth="1"/>
    <col min="10241" max="10241" width="7" customWidth="1"/>
    <col min="10242" max="10242" width="4.85546875" customWidth="1"/>
    <col min="10243" max="10243" width="4.5703125" customWidth="1"/>
    <col min="10244" max="10244" width="7.7109375" customWidth="1"/>
    <col min="10245" max="10246" width="0" hidden="1" customWidth="1"/>
    <col min="10247" max="10247" width="8.42578125" customWidth="1"/>
    <col min="10248" max="10248" width="9.42578125" bestFit="1" customWidth="1"/>
    <col min="10249" max="10249" width="13.140625" bestFit="1" customWidth="1"/>
    <col min="10250" max="10250" width="16.28515625" bestFit="1" customWidth="1"/>
    <col min="10253" max="10254" width="12" bestFit="1" customWidth="1"/>
    <col min="10256" max="10256" width="11.140625" bestFit="1" customWidth="1"/>
    <col min="10258" max="10258" width="14.7109375" customWidth="1"/>
    <col min="10493" max="10493" width="3.7109375" customWidth="1"/>
    <col min="10494" max="10494" width="6.28515625" customWidth="1"/>
    <col min="10495" max="10495" width="6.7109375" customWidth="1"/>
    <col min="10496" max="10496" width="6.5703125" customWidth="1"/>
    <col min="10497" max="10497" width="7" customWidth="1"/>
    <col min="10498" max="10498" width="4.85546875" customWidth="1"/>
    <col min="10499" max="10499" width="4.5703125" customWidth="1"/>
    <col min="10500" max="10500" width="7.7109375" customWidth="1"/>
    <col min="10501" max="10502" width="0" hidden="1" customWidth="1"/>
    <col min="10503" max="10503" width="8.42578125" customWidth="1"/>
    <col min="10504" max="10504" width="9.42578125" bestFit="1" customWidth="1"/>
    <col min="10505" max="10505" width="13.140625" bestFit="1" customWidth="1"/>
    <col min="10506" max="10506" width="16.28515625" bestFit="1" customWidth="1"/>
    <col min="10509" max="10510" width="12" bestFit="1" customWidth="1"/>
    <col min="10512" max="10512" width="11.140625" bestFit="1" customWidth="1"/>
    <col min="10514" max="10514" width="14.7109375" customWidth="1"/>
    <col min="10749" max="10749" width="3.7109375" customWidth="1"/>
    <col min="10750" max="10750" width="6.28515625" customWidth="1"/>
    <col min="10751" max="10751" width="6.7109375" customWidth="1"/>
    <col min="10752" max="10752" width="6.5703125" customWidth="1"/>
    <col min="10753" max="10753" width="7" customWidth="1"/>
    <col min="10754" max="10754" width="4.85546875" customWidth="1"/>
    <col min="10755" max="10755" width="4.5703125" customWidth="1"/>
    <col min="10756" max="10756" width="7.7109375" customWidth="1"/>
    <col min="10757" max="10758" width="0" hidden="1" customWidth="1"/>
    <col min="10759" max="10759" width="8.42578125" customWidth="1"/>
    <col min="10760" max="10760" width="9.42578125" bestFit="1" customWidth="1"/>
    <col min="10761" max="10761" width="13.140625" bestFit="1" customWidth="1"/>
    <col min="10762" max="10762" width="16.28515625" bestFit="1" customWidth="1"/>
    <col min="10765" max="10766" width="12" bestFit="1" customWidth="1"/>
    <col min="10768" max="10768" width="11.140625" bestFit="1" customWidth="1"/>
    <col min="10770" max="10770" width="14.7109375" customWidth="1"/>
    <col min="11005" max="11005" width="3.7109375" customWidth="1"/>
    <col min="11006" max="11006" width="6.28515625" customWidth="1"/>
    <col min="11007" max="11007" width="6.7109375" customWidth="1"/>
    <col min="11008" max="11008" width="6.5703125" customWidth="1"/>
    <col min="11009" max="11009" width="7" customWidth="1"/>
    <col min="11010" max="11010" width="4.85546875" customWidth="1"/>
    <col min="11011" max="11011" width="4.5703125" customWidth="1"/>
    <col min="11012" max="11012" width="7.7109375" customWidth="1"/>
    <col min="11013" max="11014" width="0" hidden="1" customWidth="1"/>
    <col min="11015" max="11015" width="8.42578125" customWidth="1"/>
    <col min="11016" max="11016" width="9.42578125" bestFit="1" customWidth="1"/>
    <col min="11017" max="11017" width="13.140625" bestFit="1" customWidth="1"/>
    <col min="11018" max="11018" width="16.28515625" bestFit="1" customWidth="1"/>
    <col min="11021" max="11022" width="12" bestFit="1" customWidth="1"/>
    <col min="11024" max="11024" width="11.140625" bestFit="1" customWidth="1"/>
    <col min="11026" max="11026" width="14.7109375" customWidth="1"/>
    <col min="11261" max="11261" width="3.7109375" customWidth="1"/>
    <col min="11262" max="11262" width="6.28515625" customWidth="1"/>
    <col min="11263" max="11263" width="6.7109375" customWidth="1"/>
    <col min="11264" max="11264" width="6.5703125" customWidth="1"/>
    <col min="11265" max="11265" width="7" customWidth="1"/>
    <col min="11266" max="11266" width="4.85546875" customWidth="1"/>
    <col min="11267" max="11267" width="4.5703125" customWidth="1"/>
    <col min="11268" max="11268" width="7.7109375" customWidth="1"/>
    <col min="11269" max="11270" width="0" hidden="1" customWidth="1"/>
    <col min="11271" max="11271" width="8.42578125" customWidth="1"/>
    <col min="11272" max="11272" width="9.42578125" bestFit="1" customWidth="1"/>
    <col min="11273" max="11273" width="13.140625" bestFit="1" customWidth="1"/>
    <col min="11274" max="11274" width="16.28515625" bestFit="1" customWidth="1"/>
    <col min="11277" max="11278" width="12" bestFit="1" customWidth="1"/>
    <col min="11280" max="11280" width="11.140625" bestFit="1" customWidth="1"/>
    <col min="11282" max="11282" width="14.7109375" customWidth="1"/>
    <col min="11517" max="11517" width="3.7109375" customWidth="1"/>
    <col min="11518" max="11518" width="6.28515625" customWidth="1"/>
    <col min="11519" max="11519" width="6.7109375" customWidth="1"/>
    <col min="11520" max="11520" width="6.5703125" customWidth="1"/>
    <col min="11521" max="11521" width="7" customWidth="1"/>
    <col min="11522" max="11522" width="4.85546875" customWidth="1"/>
    <col min="11523" max="11523" width="4.5703125" customWidth="1"/>
    <col min="11524" max="11524" width="7.7109375" customWidth="1"/>
    <col min="11525" max="11526" width="0" hidden="1" customWidth="1"/>
    <col min="11527" max="11527" width="8.42578125" customWidth="1"/>
    <col min="11528" max="11528" width="9.42578125" bestFit="1" customWidth="1"/>
    <col min="11529" max="11529" width="13.140625" bestFit="1" customWidth="1"/>
    <col min="11530" max="11530" width="16.28515625" bestFit="1" customWidth="1"/>
    <col min="11533" max="11534" width="12" bestFit="1" customWidth="1"/>
    <col min="11536" max="11536" width="11.140625" bestFit="1" customWidth="1"/>
    <col min="11538" max="11538" width="14.7109375" customWidth="1"/>
    <col min="11773" max="11773" width="3.7109375" customWidth="1"/>
    <col min="11774" max="11774" width="6.28515625" customWidth="1"/>
    <col min="11775" max="11775" width="6.7109375" customWidth="1"/>
    <col min="11776" max="11776" width="6.5703125" customWidth="1"/>
    <col min="11777" max="11777" width="7" customWidth="1"/>
    <col min="11778" max="11778" width="4.85546875" customWidth="1"/>
    <col min="11779" max="11779" width="4.5703125" customWidth="1"/>
    <col min="11780" max="11780" width="7.7109375" customWidth="1"/>
    <col min="11781" max="11782" width="0" hidden="1" customWidth="1"/>
    <col min="11783" max="11783" width="8.42578125" customWidth="1"/>
    <col min="11784" max="11784" width="9.42578125" bestFit="1" customWidth="1"/>
    <col min="11785" max="11785" width="13.140625" bestFit="1" customWidth="1"/>
    <col min="11786" max="11786" width="16.28515625" bestFit="1" customWidth="1"/>
    <col min="11789" max="11790" width="12" bestFit="1" customWidth="1"/>
    <col min="11792" max="11792" width="11.140625" bestFit="1" customWidth="1"/>
    <col min="11794" max="11794" width="14.7109375" customWidth="1"/>
    <col min="12029" max="12029" width="3.7109375" customWidth="1"/>
    <col min="12030" max="12030" width="6.28515625" customWidth="1"/>
    <col min="12031" max="12031" width="6.7109375" customWidth="1"/>
    <col min="12032" max="12032" width="6.5703125" customWidth="1"/>
    <col min="12033" max="12033" width="7" customWidth="1"/>
    <col min="12034" max="12034" width="4.85546875" customWidth="1"/>
    <col min="12035" max="12035" width="4.5703125" customWidth="1"/>
    <col min="12036" max="12036" width="7.7109375" customWidth="1"/>
    <col min="12037" max="12038" width="0" hidden="1" customWidth="1"/>
    <col min="12039" max="12039" width="8.42578125" customWidth="1"/>
    <col min="12040" max="12040" width="9.42578125" bestFit="1" customWidth="1"/>
    <col min="12041" max="12041" width="13.140625" bestFit="1" customWidth="1"/>
    <col min="12042" max="12042" width="16.28515625" bestFit="1" customWidth="1"/>
    <col min="12045" max="12046" width="12" bestFit="1" customWidth="1"/>
    <col min="12048" max="12048" width="11.140625" bestFit="1" customWidth="1"/>
    <col min="12050" max="12050" width="14.7109375" customWidth="1"/>
    <col min="12285" max="12285" width="3.7109375" customWidth="1"/>
    <col min="12286" max="12286" width="6.28515625" customWidth="1"/>
    <col min="12287" max="12287" width="6.7109375" customWidth="1"/>
    <col min="12288" max="12288" width="6.5703125" customWidth="1"/>
    <col min="12289" max="12289" width="7" customWidth="1"/>
    <col min="12290" max="12290" width="4.85546875" customWidth="1"/>
    <col min="12291" max="12291" width="4.5703125" customWidth="1"/>
    <col min="12292" max="12292" width="7.7109375" customWidth="1"/>
    <col min="12293" max="12294" width="0" hidden="1" customWidth="1"/>
    <col min="12295" max="12295" width="8.42578125" customWidth="1"/>
    <col min="12296" max="12296" width="9.42578125" bestFit="1" customWidth="1"/>
    <col min="12297" max="12297" width="13.140625" bestFit="1" customWidth="1"/>
    <col min="12298" max="12298" width="16.28515625" bestFit="1" customWidth="1"/>
    <col min="12301" max="12302" width="12" bestFit="1" customWidth="1"/>
    <col min="12304" max="12304" width="11.140625" bestFit="1" customWidth="1"/>
    <col min="12306" max="12306" width="14.7109375" customWidth="1"/>
    <col min="12541" max="12541" width="3.7109375" customWidth="1"/>
    <col min="12542" max="12542" width="6.28515625" customWidth="1"/>
    <col min="12543" max="12543" width="6.7109375" customWidth="1"/>
    <col min="12544" max="12544" width="6.5703125" customWidth="1"/>
    <col min="12545" max="12545" width="7" customWidth="1"/>
    <col min="12546" max="12546" width="4.85546875" customWidth="1"/>
    <col min="12547" max="12547" width="4.5703125" customWidth="1"/>
    <col min="12548" max="12548" width="7.7109375" customWidth="1"/>
    <col min="12549" max="12550" width="0" hidden="1" customWidth="1"/>
    <col min="12551" max="12551" width="8.42578125" customWidth="1"/>
    <col min="12552" max="12552" width="9.42578125" bestFit="1" customWidth="1"/>
    <col min="12553" max="12553" width="13.140625" bestFit="1" customWidth="1"/>
    <col min="12554" max="12554" width="16.28515625" bestFit="1" customWidth="1"/>
    <col min="12557" max="12558" width="12" bestFit="1" customWidth="1"/>
    <col min="12560" max="12560" width="11.140625" bestFit="1" customWidth="1"/>
    <col min="12562" max="12562" width="14.7109375" customWidth="1"/>
    <col min="12797" max="12797" width="3.7109375" customWidth="1"/>
    <col min="12798" max="12798" width="6.28515625" customWidth="1"/>
    <col min="12799" max="12799" width="6.7109375" customWidth="1"/>
    <col min="12800" max="12800" width="6.5703125" customWidth="1"/>
    <col min="12801" max="12801" width="7" customWidth="1"/>
    <col min="12802" max="12802" width="4.85546875" customWidth="1"/>
    <col min="12803" max="12803" width="4.5703125" customWidth="1"/>
    <col min="12804" max="12804" width="7.7109375" customWidth="1"/>
    <col min="12805" max="12806" width="0" hidden="1" customWidth="1"/>
    <col min="12807" max="12807" width="8.42578125" customWidth="1"/>
    <col min="12808" max="12808" width="9.42578125" bestFit="1" customWidth="1"/>
    <col min="12809" max="12809" width="13.140625" bestFit="1" customWidth="1"/>
    <col min="12810" max="12810" width="16.28515625" bestFit="1" customWidth="1"/>
    <col min="12813" max="12814" width="12" bestFit="1" customWidth="1"/>
    <col min="12816" max="12816" width="11.140625" bestFit="1" customWidth="1"/>
    <col min="12818" max="12818" width="14.7109375" customWidth="1"/>
    <col min="13053" max="13053" width="3.7109375" customWidth="1"/>
    <col min="13054" max="13054" width="6.28515625" customWidth="1"/>
    <col min="13055" max="13055" width="6.7109375" customWidth="1"/>
    <col min="13056" max="13056" width="6.5703125" customWidth="1"/>
    <col min="13057" max="13057" width="7" customWidth="1"/>
    <col min="13058" max="13058" width="4.85546875" customWidth="1"/>
    <col min="13059" max="13059" width="4.5703125" customWidth="1"/>
    <col min="13060" max="13060" width="7.7109375" customWidth="1"/>
    <col min="13061" max="13062" width="0" hidden="1" customWidth="1"/>
    <col min="13063" max="13063" width="8.42578125" customWidth="1"/>
    <col min="13064" max="13064" width="9.42578125" bestFit="1" customWidth="1"/>
    <col min="13065" max="13065" width="13.140625" bestFit="1" customWidth="1"/>
    <col min="13066" max="13066" width="16.28515625" bestFit="1" customWidth="1"/>
    <col min="13069" max="13070" width="12" bestFit="1" customWidth="1"/>
    <col min="13072" max="13072" width="11.140625" bestFit="1" customWidth="1"/>
    <col min="13074" max="13074" width="14.7109375" customWidth="1"/>
    <col min="13309" max="13309" width="3.7109375" customWidth="1"/>
    <col min="13310" max="13310" width="6.28515625" customWidth="1"/>
    <col min="13311" max="13311" width="6.7109375" customWidth="1"/>
    <col min="13312" max="13312" width="6.5703125" customWidth="1"/>
    <col min="13313" max="13313" width="7" customWidth="1"/>
    <col min="13314" max="13314" width="4.85546875" customWidth="1"/>
    <col min="13315" max="13315" width="4.5703125" customWidth="1"/>
    <col min="13316" max="13316" width="7.7109375" customWidth="1"/>
    <col min="13317" max="13318" width="0" hidden="1" customWidth="1"/>
    <col min="13319" max="13319" width="8.42578125" customWidth="1"/>
    <col min="13320" max="13320" width="9.42578125" bestFit="1" customWidth="1"/>
    <col min="13321" max="13321" width="13.140625" bestFit="1" customWidth="1"/>
    <col min="13322" max="13322" width="16.28515625" bestFit="1" customWidth="1"/>
    <col min="13325" max="13326" width="12" bestFit="1" customWidth="1"/>
    <col min="13328" max="13328" width="11.140625" bestFit="1" customWidth="1"/>
    <col min="13330" max="13330" width="14.7109375" customWidth="1"/>
    <col min="13565" max="13565" width="3.7109375" customWidth="1"/>
    <col min="13566" max="13566" width="6.28515625" customWidth="1"/>
    <col min="13567" max="13567" width="6.7109375" customWidth="1"/>
    <col min="13568" max="13568" width="6.5703125" customWidth="1"/>
    <col min="13569" max="13569" width="7" customWidth="1"/>
    <col min="13570" max="13570" width="4.85546875" customWidth="1"/>
    <col min="13571" max="13571" width="4.5703125" customWidth="1"/>
    <col min="13572" max="13572" width="7.7109375" customWidth="1"/>
    <col min="13573" max="13574" width="0" hidden="1" customWidth="1"/>
    <col min="13575" max="13575" width="8.42578125" customWidth="1"/>
    <col min="13576" max="13576" width="9.42578125" bestFit="1" customWidth="1"/>
    <col min="13577" max="13577" width="13.140625" bestFit="1" customWidth="1"/>
    <col min="13578" max="13578" width="16.28515625" bestFit="1" customWidth="1"/>
    <col min="13581" max="13582" width="12" bestFit="1" customWidth="1"/>
    <col min="13584" max="13584" width="11.140625" bestFit="1" customWidth="1"/>
    <col min="13586" max="13586" width="14.7109375" customWidth="1"/>
    <col min="13821" max="13821" width="3.7109375" customWidth="1"/>
    <col min="13822" max="13822" width="6.28515625" customWidth="1"/>
    <col min="13823" max="13823" width="6.7109375" customWidth="1"/>
    <col min="13824" max="13824" width="6.5703125" customWidth="1"/>
    <col min="13825" max="13825" width="7" customWidth="1"/>
    <col min="13826" max="13826" width="4.85546875" customWidth="1"/>
    <col min="13827" max="13827" width="4.5703125" customWidth="1"/>
    <col min="13828" max="13828" width="7.7109375" customWidth="1"/>
    <col min="13829" max="13830" width="0" hidden="1" customWidth="1"/>
    <col min="13831" max="13831" width="8.42578125" customWidth="1"/>
    <col min="13832" max="13832" width="9.42578125" bestFit="1" customWidth="1"/>
    <col min="13833" max="13833" width="13.140625" bestFit="1" customWidth="1"/>
    <col min="13834" max="13834" width="16.28515625" bestFit="1" customWidth="1"/>
    <col min="13837" max="13838" width="12" bestFit="1" customWidth="1"/>
    <col min="13840" max="13840" width="11.140625" bestFit="1" customWidth="1"/>
    <col min="13842" max="13842" width="14.7109375" customWidth="1"/>
    <col min="14077" max="14077" width="3.7109375" customWidth="1"/>
    <col min="14078" max="14078" width="6.28515625" customWidth="1"/>
    <col min="14079" max="14079" width="6.7109375" customWidth="1"/>
    <col min="14080" max="14080" width="6.5703125" customWidth="1"/>
    <col min="14081" max="14081" width="7" customWidth="1"/>
    <col min="14082" max="14082" width="4.85546875" customWidth="1"/>
    <col min="14083" max="14083" width="4.5703125" customWidth="1"/>
    <col min="14084" max="14084" width="7.7109375" customWidth="1"/>
    <col min="14085" max="14086" width="0" hidden="1" customWidth="1"/>
    <col min="14087" max="14087" width="8.42578125" customWidth="1"/>
    <col min="14088" max="14088" width="9.42578125" bestFit="1" customWidth="1"/>
    <col min="14089" max="14089" width="13.140625" bestFit="1" customWidth="1"/>
    <col min="14090" max="14090" width="16.28515625" bestFit="1" customWidth="1"/>
    <col min="14093" max="14094" width="12" bestFit="1" customWidth="1"/>
    <col min="14096" max="14096" width="11.140625" bestFit="1" customWidth="1"/>
    <col min="14098" max="14098" width="14.7109375" customWidth="1"/>
    <col min="14333" max="14333" width="3.7109375" customWidth="1"/>
    <col min="14334" max="14334" width="6.28515625" customWidth="1"/>
    <col min="14335" max="14335" width="6.7109375" customWidth="1"/>
    <col min="14336" max="14336" width="6.5703125" customWidth="1"/>
    <col min="14337" max="14337" width="7" customWidth="1"/>
    <col min="14338" max="14338" width="4.85546875" customWidth="1"/>
    <col min="14339" max="14339" width="4.5703125" customWidth="1"/>
    <col min="14340" max="14340" width="7.7109375" customWidth="1"/>
    <col min="14341" max="14342" width="0" hidden="1" customWidth="1"/>
    <col min="14343" max="14343" width="8.42578125" customWidth="1"/>
    <col min="14344" max="14344" width="9.42578125" bestFit="1" customWidth="1"/>
    <col min="14345" max="14345" width="13.140625" bestFit="1" customWidth="1"/>
    <col min="14346" max="14346" width="16.28515625" bestFit="1" customWidth="1"/>
    <col min="14349" max="14350" width="12" bestFit="1" customWidth="1"/>
    <col min="14352" max="14352" width="11.140625" bestFit="1" customWidth="1"/>
    <col min="14354" max="14354" width="14.7109375" customWidth="1"/>
    <col min="14589" max="14589" width="3.7109375" customWidth="1"/>
    <col min="14590" max="14590" width="6.28515625" customWidth="1"/>
    <col min="14591" max="14591" width="6.7109375" customWidth="1"/>
    <col min="14592" max="14592" width="6.5703125" customWidth="1"/>
    <col min="14593" max="14593" width="7" customWidth="1"/>
    <col min="14594" max="14594" width="4.85546875" customWidth="1"/>
    <col min="14595" max="14595" width="4.5703125" customWidth="1"/>
    <col min="14596" max="14596" width="7.7109375" customWidth="1"/>
    <col min="14597" max="14598" width="0" hidden="1" customWidth="1"/>
    <col min="14599" max="14599" width="8.42578125" customWidth="1"/>
    <col min="14600" max="14600" width="9.42578125" bestFit="1" customWidth="1"/>
    <col min="14601" max="14601" width="13.140625" bestFit="1" customWidth="1"/>
    <col min="14602" max="14602" width="16.28515625" bestFit="1" customWidth="1"/>
    <col min="14605" max="14606" width="12" bestFit="1" customWidth="1"/>
    <col min="14608" max="14608" width="11.140625" bestFit="1" customWidth="1"/>
    <col min="14610" max="14610" width="14.7109375" customWidth="1"/>
    <col min="14845" max="14845" width="3.7109375" customWidth="1"/>
    <col min="14846" max="14846" width="6.28515625" customWidth="1"/>
    <col min="14847" max="14847" width="6.7109375" customWidth="1"/>
    <col min="14848" max="14848" width="6.5703125" customWidth="1"/>
    <col min="14849" max="14849" width="7" customWidth="1"/>
    <col min="14850" max="14850" width="4.85546875" customWidth="1"/>
    <col min="14851" max="14851" width="4.5703125" customWidth="1"/>
    <col min="14852" max="14852" width="7.7109375" customWidth="1"/>
    <col min="14853" max="14854" width="0" hidden="1" customWidth="1"/>
    <col min="14855" max="14855" width="8.42578125" customWidth="1"/>
    <col min="14856" max="14856" width="9.42578125" bestFit="1" customWidth="1"/>
    <col min="14857" max="14857" width="13.140625" bestFit="1" customWidth="1"/>
    <col min="14858" max="14858" width="16.28515625" bestFit="1" customWidth="1"/>
    <col min="14861" max="14862" width="12" bestFit="1" customWidth="1"/>
    <col min="14864" max="14864" width="11.140625" bestFit="1" customWidth="1"/>
    <col min="14866" max="14866" width="14.7109375" customWidth="1"/>
    <col min="15101" max="15101" width="3.7109375" customWidth="1"/>
    <col min="15102" max="15102" width="6.28515625" customWidth="1"/>
    <col min="15103" max="15103" width="6.7109375" customWidth="1"/>
    <col min="15104" max="15104" width="6.5703125" customWidth="1"/>
    <col min="15105" max="15105" width="7" customWidth="1"/>
    <col min="15106" max="15106" width="4.85546875" customWidth="1"/>
    <col min="15107" max="15107" width="4.5703125" customWidth="1"/>
    <col min="15108" max="15108" width="7.7109375" customWidth="1"/>
    <col min="15109" max="15110" width="0" hidden="1" customWidth="1"/>
    <col min="15111" max="15111" width="8.42578125" customWidth="1"/>
    <col min="15112" max="15112" width="9.42578125" bestFit="1" customWidth="1"/>
    <col min="15113" max="15113" width="13.140625" bestFit="1" customWidth="1"/>
    <col min="15114" max="15114" width="16.28515625" bestFit="1" customWidth="1"/>
    <col min="15117" max="15118" width="12" bestFit="1" customWidth="1"/>
    <col min="15120" max="15120" width="11.140625" bestFit="1" customWidth="1"/>
    <col min="15122" max="15122" width="14.7109375" customWidth="1"/>
    <col min="15357" max="15357" width="3.7109375" customWidth="1"/>
    <col min="15358" max="15358" width="6.28515625" customWidth="1"/>
    <col min="15359" max="15359" width="6.7109375" customWidth="1"/>
    <col min="15360" max="15360" width="6.5703125" customWidth="1"/>
    <col min="15361" max="15361" width="7" customWidth="1"/>
    <col min="15362" max="15362" width="4.85546875" customWidth="1"/>
    <col min="15363" max="15363" width="4.5703125" customWidth="1"/>
    <col min="15364" max="15364" width="7.7109375" customWidth="1"/>
    <col min="15365" max="15366" width="0" hidden="1" customWidth="1"/>
    <col min="15367" max="15367" width="8.42578125" customWidth="1"/>
    <col min="15368" max="15368" width="9.42578125" bestFit="1" customWidth="1"/>
    <col min="15369" max="15369" width="13.140625" bestFit="1" customWidth="1"/>
    <col min="15370" max="15370" width="16.28515625" bestFit="1" customWidth="1"/>
    <col min="15373" max="15374" width="12" bestFit="1" customWidth="1"/>
    <col min="15376" max="15376" width="11.140625" bestFit="1" customWidth="1"/>
    <col min="15378" max="15378" width="14.7109375" customWidth="1"/>
    <col min="15613" max="15613" width="3.7109375" customWidth="1"/>
    <col min="15614" max="15614" width="6.28515625" customWidth="1"/>
    <col min="15615" max="15615" width="6.7109375" customWidth="1"/>
    <col min="15616" max="15616" width="6.5703125" customWidth="1"/>
    <col min="15617" max="15617" width="7" customWidth="1"/>
    <col min="15618" max="15618" width="4.85546875" customWidth="1"/>
    <col min="15619" max="15619" width="4.5703125" customWidth="1"/>
    <col min="15620" max="15620" width="7.7109375" customWidth="1"/>
    <col min="15621" max="15622" width="0" hidden="1" customWidth="1"/>
    <col min="15623" max="15623" width="8.42578125" customWidth="1"/>
    <col min="15624" max="15624" width="9.42578125" bestFit="1" customWidth="1"/>
    <col min="15625" max="15625" width="13.140625" bestFit="1" customWidth="1"/>
    <col min="15626" max="15626" width="16.28515625" bestFit="1" customWidth="1"/>
    <col min="15629" max="15630" width="12" bestFit="1" customWidth="1"/>
    <col min="15632" max="15632" width="11.140625" bestFit="1" customWidth="1"/>
    <col min="15634" max="15634" width="14.7109375" customWidth="1"/>
    <col min="15869" max="15869" width="3.7109375" customWidth="1"/>
    <col min="15870" max="15870" width="6.28515625" customWidth="1"/>
    <col min="15871" max="15871" width="6.7109375" customWidth="1"/>
    <col min="15872" max="15872" width="6.5703125" customWidth="1"/>
    <col min="15873" max="15873" width="7" customWidth="1"/>
    <col min="15874" max="15874" width="4.85546875" customWidth="1"/>
    <col min="15875" max="15875" width="4.5703125" customWidth="1"/>
    <col min="15876" max="15876" width="7.7109375" customWidth="1"/>
    <col min="15877" max="15878" width="0" hidden="1" customWidth="1"/>
    <col min="15879" max="15879" width="8.42578125" customWidth="1"/>
    <col min="15880" max="15880" width="9.42578125" bestFit="1" customWidth="1"/>
    <col min="15881" max="15881" width="13.140625" bestFit="1" customWidth="1"/>
    <col min="15882" max="15882" width="16.28515625" bestFit="1" customWidth="1"/>
    <col min="15885" max="15886" width="12" bestFit="1" customWidth="1"/>
    <col min="15888" max="15888" width="11.140625" bestFit="1" customWidth="1"/>
    <col min="15890" max="15890" width="14.7109375" customWidth="1"/>
    <col min="16125" max="16125" width="3.7109375" customWidth="1"/>
    <col min="16126" max="16126" width="6.28515625" customWidth="1"/>
    <col min="16127" max="16127" width="6.7109375" customWidth="1"/>
    <col min="16128" max="16128" width="6.5703125" customWidth="1"/>
    <col min="16129" max="16129" width="7" customWidth="1"/>
    <col min="16130" max="16130" width="4.85546875" customWidth="1"/>
    <col min="16131" max="16131" width="4.5703125" customWidth="1"/>
    <col min="16132" max="16132" width="7.7109375" customWidth="1"/>
    <col min="16133" max="16134" width="0" hidden="1" customWidth="1"/>
    <col min="16135" max="16135" width="8.42578125" customWidth="1"/>
    <col min="16136" max="16136" width="9.42578125" bestFit="1" customWidth="1"/>
    <col min="16137" max="16137" width="13.140625" bestFit="1" customWidth="1"/>
    <col min="16138" max="16138" width="16.28515625" bestFit="1" customWidth="1"/>
    <col min="16141" max="16142" width="12" bestFit="1" customWidth="1"/>
    <col min="16144" max="16144" width="11.140625" bestFit="1" customWidth="1"/>
    <col min="16146" max="16146" width="14.7109375" customWidth="1"/>
  </cols>
  <sheetData>
    <row r="1" spans="1:14" ht="17.25" customHeight="1" x14ac:dyDescent="0.25">
      <c r="A1" s="107" t="s">
        <v>94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14" ht="19.5" customHeight="1" x14ac:dyDescent="0.25">
      <c r="A2" s="109" t="s">
        <v>70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4" ht="19.5" customHeight="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ht="30" x14ac:dyDescent="0.25">
      <c r="A4" s="27" t="s">
        <v>71</v>
      </c>
      <c r="B4" s="98" t="s">
        <v>3</v>
      </c>
      <c r="C4" s="99"/>
      <c r="D4" s="99"/>
      <c r="E4" s="99"/>
      <c r="F4" s="99"/>
      <c r="G4" s="99"/>
      <c r="H4" s="99"/>
      <c r="I4" s="99"/>
      <c r="J4" s="100"/>
      <c r="K4" s="28" t="s">
        <v>72</v>
      </c>
      <c r="L4" s="28" t="s">
        <v>5</v>
      </c>
      <c r="M4" s="1" t="s">
        <v>96</v>
      </c>
      <c r="N4" s="1" t="s">
        <v>97</v>
      </c>
    </row>
    <row r="5" spans="1:14" ht="13.5" customHeight="1" x14ac:dyDescent="0.25">
      <c r="A5" s="95" t="s">
        <v>73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7"/>
    </row>
    <row r="6" spans="1:14" ht="18" customHeight="1" x14ac:dyDescent="0.25">
      <c r="A6" s="46" t="s">
        <v>98</v>
      </c>
      <c r="B6" s="93" t="s">
        <v>75</v>
      </c>
      <c r="C6" s="105"/>
      <c r="D6" s="105"/>
      <c r="E6" s="105"/>
      <c r="F6" s="105"/>
      <c r="G6" s="105"/>
      <c r="H6" s="105"/>
      <c r="I6" s="105"/>
      <c r="J6" s="106"/>
      <c r="K6" s="28" t="s">
        <v>26</v>
      </c>
      <c r="L6" s="29">
        <v>877.6</v>
      </c>
      <c r="M6" s="31"/>
      <c r="N6" s="29">
        <f>L6*M6</f>
        <v>0</v>
      </c>
    </row>
    <row r="7" spans="1:14" ht="29.25" customHeight="1" x14ac:dyDescent="0.25">
      <c r="A7" s="46" t="s">
        <v>99</v>
      </c>
      <c r="B7" s="93" t="s">
        <v>76</v>
      </c>
      <c r="C7" s="94"/>
      <c r="D7" s="94"/>
      <c r="E7" s="94"/>
      <c r="F7" s="94"/>
      <c r="G7" s="94"/>
      <c r="H7" s="94"/>
      <c r="I7" s="32"/>
      <c r="J7" s="33"/>
      <c r="K7" s="28" t="s">
        <v>74</v>
      </c>
      <c r="L7" s="29">
        <v>1</v>
      </c>
      <c r="M7" s="31"/>
      <c r="N7" s="29">
        <f t="shared" ref="N7:N11" si="0">L7*M7</f>
        <v>0</v>
      </c>
    </row>
    <row r="8" spans="1:14" ht="49.5" customHeight="1" x14ac:dyDescent="0.25">
      <c r="A8" s="46" t="s">
        <v>100</v>
      </c>
      <c r="B8" s="93" t="s">
        <v>77</v>
      </c>
      <c r="C8" s="94"/>
      <c r="D8" s="94"/>
      <c r="E8" s="94"/>
      <c r="F8" s="94"/>
      <c r="G8" s="94"/>
      <c r="H8" s="94"/>
      <c r="I8" s="32"/>
      <c r="J8" s="33"/>
      <c r="K8" s="28" t="s">
        <v>78</v>
      </c>
      <c r="L8" s="29">
        <v>1</v>
      </c>
      <c r="M8" s="31"/>
      <c r="N8" s="29">
        <f t="shared" si="0"/>
        <v>0</v>
      </c>
    </row>
    <row r="9" spans="1:14" ht="45" customHeight="1" x14ac:dyDescent="0.25">
      <c r="A9" s="46" t="s">
        <v>101</v>
      </c>
      <c r="B9" s="93" t="s">
        <v>79</v>
      </c>
      <c r="C9" s="105"/>
      <c r="D9" s="105"/>
      <c r="E9" s="105"/>
      <c r="F9" s="105"/>
      <c r="G9" s="105"/>
      <c r="H9" s="105"/>
      <c r="I9" s="32"/>
      <c r="J9" s="33"/>
      <c r="K9" s="28" t="s">
        <v>9</v>
      </c>
      <c r="L9" s="29">
        <v>2</v>
      </c>
      <c r="M9" s="31"/>
      <c r="N9" s="29">
        <f t="shared" si="0"/>
        <v>0</v>
      </c>
    </row>
    <row r="10" spans="1:14" ht="15.75" customHeight="1" x14ac:dyDescent="0.25">
      <c r="A10" s="46" t="s">
        <v>102</v>
      </c>
      <c r="B10" s="93" t="s">
        <v>80</v>
      </c>
      <c r="C10" s="94"/>
      <c r="D10" s="94"/>
      <c r="E10" s="94"/>
      <c r="F10" s="94"/>
      <c r="G10" s="94"/>
      <c r="H10" s="94"/>
      <c r="I10" s="32"/>
      <c r="J10" s="33"/>
      <c r="K10" s="28" t="s">
        <v>9</v>
      </c>
      <c r="L10" s="29">
        <v>14</v>
      </c>
      <c r="M10" s="31"/>
      <c r="N10" s="29">
        <f t="shared" si="0"/>
        <v>0</v>
      </c>
    </row>
    <row r="11" spans="1:14" ht="30.75" customHeight="1" x14ac:dyDescent="0.25">
      <c r="A11" s="46" t="s">
        <v>103</v>
      </c>
      <c r="B11" s="93" t="s">
        <v>81</v>
      </c>
      <c r="C11" s="94"/>
      <c r="D11" s="94"/>
      <c r="E11" s="94"/>
      <c r="F11" s="94"/>
      <c r="G11" s="94"/>
      <c r="H11" s="94"/>
      <c r="I11" s="32"/>
      <c r="J11" s="33"/>
      <c r="K11" s="28" t="s">
        <v>53</v>
      </c>
      <c r="L11" s="29">
        <v>1</v>
      </c>
      <c r="M11" s="31"/>
      <c r="N11" s="29">
        <f t="shared" si="0"/>
        <v>0</v>
      </c>
    </row>
    <row r="12" spans="1:14" ht="21" customHeight="1" x14ac:dyDescent="0.25">
      <c r="A12" s="74"/>
      <c r="B12" s="75"/>
      <c r="C12" s="69" t="s">
        <v>82</v>
      </c>
      <c r="D12" s="69"/>
      <c r="E12" s="69"/>
      <c r="F12" s="69"/>
      <c r="G12" s="69"/>
      <c r="H12" s="69"/>
      <c r="I12" s="69"/>
      <c r="J12" s="69"/>
      <c r="K12" s="69"/>
      <c r="L12" s="76"/>
      <c r="M12" s="77"/>
      <c r="N12" s="78">
        <f>SUM(N6:N11)</f>
        <v>0</v>
      </c>
    </row>
    <row r="13" spans="1:14" ht="21" customHeight="1" x14ac:dyDescent="0.25">
      <c r="A13" s="40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2"/>
    </row>
    <row r="14" spans="1:14" ht="21" customHeight="1" x14ac:dyDescent="0.25">
      <c r="A14" s="72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6"/>
    </row>
    <row r="15" spans="1:14" ht="16.5" customHeight="1" x14ac:dyDescent="0.25">
      <c r="A15" s="95" t="s">
        <v>83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7"/>
    </row>
    <row r="16" spans="1:14" ht="33" customHeight="1" x14ac:dyDescent="0.25">
      <c r="A16" s="45" t="s">
        <v>71</v>
      </c>
      <c r="B16" s="98" t="s">
        <v>84</v>
      </c>
      <c r="C16" s="99"/>
      <c r="D16" s="99"/>
      <c r="E16" s="99"/>
      <c r="F16" s="99"/>
      <c r="G16" s="99"/>
      <c r="H16" s="99"/>
      <c r="I16" s="99"/>
      <c r="J16" s="100"/>
      <c r="K16" s="28" t="s">
        <v>72</v>
      </c>
      <c r="L16" s="28" t="s">
        <v>5</v>
      </c>
      <c r="M16" s="28" t="s">
        <v>85</v>
      </c>
      <c r="N16" s="28" t="s">
        <v>86</v>
      </c>
    </row>
    <row r="17" spans="1:14" ht="18" customHeight="1" x14ac:dyDescent="0.25">
      <c r="A17" s="46">
        <v>7</v>
      </c>
      <c r="B17" s="101" t="s">
        <v>87</v>
      </c>
      <c r="C17" s="102"/>
      <c r="D17" s="102"/>
      <c r="E17" s="102"/>
      <c r="F17" s="102"/>
      <c r="G17" s="102"/>
      <c r="H17" s="102"/>
      <c r="I17" s="102"/>
      <c r="J17" s="47"/>
      <c r="K17" s="48" t="s">
        <v>26</v>
      </c>
      <c r="L17" s="31">
        <v>880</v>
      </c>
      <c r="M17" s="31"/>
      <c r="N17" s="29">
        <f t="shared" ref="N17:N19" si="1">L17*M17</f>
        <v>0</v>
      </c>
    </row>
    <row r="18" spans="1:14" ht="16.5" customHeight="1" x14ac:dyDescent="0.25">
      <c r="A18" s="51" t="s">
        <v>104</v>
      </c>
      <c r="B18" s="103" t="s">
        <v>88</v>
      </c>
      <c r="C18" s="104"/>
      <c r="D18" s="104"/>
      <c r="E18" s="104"/>
      <c r="F18" s="104"/>
      <c r="G18" s="104"/>
      <c r="H18" s="104"/>
      <c r="I18" s="104"/>
      <c r="J18" s="47"/>
      <c r="K18" s="48" t="s">
        <v>9</v>
      </c>
      <c r="L18" s="31">
        <v>2</v>
      </c>
      <c r="M18" s="31"/>
      <c r="N18" s="29">
        <f t="shared" si="1"/>
        <v>0</v>
      </c>
    </row>
    <row r="19" spans="1:14" ht="44.25" customHeight="1" x14ac:dyDescent="0.25">
      <c r="A19" s="52" t="s">
        <v>105</v>
      </c>
      <c r="B19" s="91" t="s">
        <v>89</v>
      </c>
      <c r="C19" s="92"/>
      <c r="D19" s="92"/>
      <c r="E19" s="92"/>
      <c r="F19" s="92"/>
      <c r="G19" s="92"/>
      <c r="H19" s="92"/>
      <c r="I19" s="53"/>
      <c r="J19" s="54"/>
      <c r="K19" s="28" t="s">
        <v>9</v>
      </c>
      <c r="L19" s="29">
        <v>1</v>
      </c>
      <c r="M19" s="29"/>
      <c r="N19" s="29">
        <f t="shared" si="1"/>
        <v>0</v>
      </c>
    </row>
    <row r="20" spans="1:14" x14ac:dyDescent="0.25">
      <c r="A20" s="51"/>
      <c r="B20" s="57"/>
      <c r="C20" s="57" t="s">
        <v>90</v>
      </c>
      <c r="D20" s="57"/>
      <c r="E20" s="57"/>
      <c r="F20" s="57"/>
      <c r="G20" s="57"/>
      <c r="H20" s="57"/>
      <c r="I20" s="57"/>
      <c r="J20" s="58"/>
      <c r="K20" s="59"/>
      <c r="L20" s="60"/>
      <c r="M20" s="61"/>
      <c r="N20" s="62">
        <f>SUM(N17:N19)</f>
        <v>0</v>
      </c>
    </row>
    <row r="21" spans="1:14" x14ac:dyDescent="0.25">
      <c r="A21" s="63"/>
      <c r="B21" s="64"/>
      <c r="C21" s="65" t="s">
        <v>91</v>
      </c>
      <c r="D21" s="65"/>
      <c r="E21" s="65"/>
      <c r="F21" s="64"/>
      <c r="G21" s="64"/>
      <c r="H21" s="64"/>
      <c r="I21" s="64"/>
      <c r="J21" s="64"/>
      <c r="K21" s="64"/>
      <c r="L21" s="64"/>
      <c r="M21" s="66"/>
      <c r="N21" s="67">
        <f>N12+N20</f>
        <v>0</v>
      </c>
    </row>
    <row r="22" spans="1:14" x14ac:dyDescent="0.25">
      <c r="A22" s="63"/>
      <c r="B22" s="68"/>
      <c r="C22" s="69" t="s">
        <v>13</v>
      </c>
      <c r="D22" s="69"/>
      <c r="E22" s="69"/>
      <c r="F22" s="68"/>
      <c r="G22" s="68"/>
      <c r="H22" s="68"/>
      <c r="I22" s="68"/>
      <c r="J22" s="68"/>
      <c r="K22" s="68"/>
      <c r="L22" s="68"/>
      <c r="M22" s="70"/>
      <c r="N22" s="71">
        <f>N21*20/120</f>
        <v>0</v>
      </c>
    </row>
    <row r="23" spans="1:14" x14ac:dyDescent="0.25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</row>
    <row r="24" spans="1:14" x14ac:dyDescent="0.2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</row>
  </sheetData>
  <mergeCells count="15">
    <mergeCell ref="A1:N1"/>
    <mergeCell ref="A2:N2"/>
    <mergeCell ref="B4:J4"/>
    <mergeCell ref="A5:N5"/>
    <mergeCell ref="B6:J6"/>
    <mergeCell ref="B7:H7"/>
    <mergeCell ref="B8:H8"/>
    <mergeCell ref="B9:H9"/>
    <mergeCell ref="B10:H10"/>
    <mergeCell ref="B11:H11"/>
    <mergeCell ref="B19:H19"/>
    <mergeCell ref="A15:N15"/>
    <mergeCell ref="B16:J16"/>
    <mergeCell ref="B17:I17"/>
    <mergeCell ref="B18:I18"/>
  </mergeCells>
  <pageMargins left="0.7" right="0.7" top="0.75" bottom="0.75" header="0.3" footer="0.3"/>
  <pageSetup paperSize="8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Смета 1</vt:lpstr>
      <vt:lpstr>Смета 2</vt:lpstr>
      <vt:lpstr>Смета 3</vt:lpstr>
      <vt:lpstr>Смета 4</vt:lpstr>
      <vt:lpstr>Смета 5</vt:lpstr>
      <vt:lpstr>Смета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2025-10-17T07:41:00Z</dcterms:modified>
</cp:coreProperties>
</file>